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5568" yWindow="0" windowWidth="21648" windowHeight="9396"/>
  </bookViews>
  <sheets>
    <sheet name="List1" sheetId="1" r:id="rId1"/>
  </sheets>
  <definedNames>
    <definedName name="_xlnm._FilterDatabase" localSheetId="0" hidden="1">List1!$B$6:$N$27</definedName>
    <definedName name="_xlnm.Print_Titles" localSheetId="0">List1!$6:$8</definedName>
    <definedName name="_xlnm.Print_Area" localSheetId="0">List1!$A$1:$N$55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4" i="1"/>
  <c r="M36"/>
  <c r="M37"/>
  <c r="M38"/>
  <c r="M42" l="1"/>
  <c r="M41" l="1"/>
  <c r="M12" l="1"/>
  <c r="M18" l="1"/>
  <c r="M17"/>
  <c r="M19"/>
  <c r="M15"/>
  <c r="M35" l="1"/>
  <c r="M39"/>
  <c r="M24"/>
  <c r="M16"/>
  <c r="M34"/>
  <c r="M32"/>
  <c r="M31"/>
  <c r="M29"/>
  <c r="M28"/>
  <c r="M14"/>
  <c r="M13"/>
  <c r="M11"/>
  <c r="M22" l="1"/>
  <c r="M21"/>
  <c r="M27" l="1"/>
  <c r="M26" l="1"/>
  <c r="M25"/>
  <c r="M23" l="1"/>
  <c r="M46" l="1"/>
  <c r="M48" s="1"/>
</calcChain>
</file>

<file path=xl/sharedStrings.xml><?xml version="1.0" encoding="utf-8"?>
<sst xmlns="http://schemas.openxmlformats.org/spreadsheetml/2006/main" count="147" uniqueCount="137">
  <si>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</si>
  <si>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</si>
  <si>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</si>
  <si>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</si>
  <si>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</si>
  <si>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</si>
  <si>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</si>
  <si>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</si>
  <si>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</si>
  <si>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</si>
  <si>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</si>
  <si>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</si>
  <si>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</si>
  <si>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</si>
  <si>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</si>
  <si>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MNOŽSTVÍ CELKEM</t>
  </si>
  <si>
    <t>Ing. Radka Šrámková</t>
  </si>
  <si>
    <t>REFERENČNÍ VÝROBEK</t>
  </si>
  <si>
    <t>16</t>
  </si>
  <si>
    <t>17</t>
  </si>
  <si>
    <t>18</t>
  </si>
  <si>
    <t>19</t>
  </si>
  <si>
    <t>21</t>
  </si>
  <si>
    <t>24</t>
  </si>
  <si>
    <t>25</t>
  </si>
  <si>
    <t>Cena celkem vč. DPH 21%</t>
  </si>
  <si>
    <t xml:space="preserve">POLOŽKOVÝ ROZPOČET </t>
  </si>
  <si>
    <t>radka.sramkova@seznam.cz</t>
  </si>
  <si>
    <t>Jakákoliv změna oproti technické specifikaci musí být ze strany dodavatele odůvodněna a následně schválena architektem formou změnového listu.</t>
  </si>
  <si>
    <t>Jako příloha cenové nabídky jsou požadovány technické listy výrobků s parametry mobiliáře vč. údaje o výrobci.</t>
  </si>
  <si>
    <t>JEDNOTKOVÁ CENA BEZ DPH</t>
  </si>
  <si>
    <r>
      <t xml:space="preserve">PROJEKT: </t>
    </r>
    <r>
      <rPr>
        <b/>
        <sz val="11"/>
        <rFont val="Segoe UI"/>
        <family val="2"/>
        <charset val="238"/>
      </rPr>
      <t>ZŠ JIZERSKÁ ČAKOVICE</t>
    </r>
  </si>
  <si>
    <t>UCHAZEČ: __</t>
  </si>
  <si>
    <t>REFERENČNÍ OBRÁZEK</t>
  </si>
  <si>
    <t>UMÍSTĚNÍ</t>
  </si>
  <si>
    <t>ŘÁDEK</t>
  </si>
  <si>
    <t>1PP</t>
  </si>
  <si>
    <t>1NP</t>
  </si>
  <si>
    <t>2NP</t>
  </si>
  <si>
    <t>3NP</t>
  </si>
  <si>
    <t>MOBILIÁŘ TYPOVÝ -- STOLY</t>
  </si>
  <si>
    <t>MOBILIÁŘ TYPOVÝ -- SEDACÍ NÁBYTEK INTERIÉR</t>
  </si>
  <si>
    <t>MOBILIÁŘ TYPOVÝ -- SEDACÍ NÁBYTEK EXTERIÉR</t>
  </si>
  <si>
    <t>MOBILIÁŘ TYPOVÝ -- ÚLOŽNÉ PROSTORY</t>
  </si>
  <si>
    <t>POLOŽKA</t>
  </si>
  <si>
    <t>Cena mobiliář bez DPH 21%</t>
  </si>
  <si>
    <t>Doprava a montáž bez DPH 21%</t>
  </si>
  <si>
    <t>DPH 21%</t>
  </si>
  <si>
    <t>STKV</t>
  </si>
  <si>
    <t>STKN</t>
  </si>
  <si>
    <t>ZKK</t>
  </si>
  <si>
    <t>ZJP</t>
  </si>
  <si>
    <t>SED1</t>
  </si>
  <si>
    <t>SED2</t>
  </si>
  <si>
    <t>SED3</t>
  </si>
  <si>
    <t>ZKO</t>
  </si>
  <si>
    <t>SED4</t>
  </si>
  <si>
    <t>SNR8</t>
  </si>
  <si>
    <t>MOBILIÁŘ TYPOVÝ -- OSTATNÍ</t>
  </si>
  <si>
    <t>TABN</t>
  </si>
  <si>
    <t>TABV</t>
  </si>
  <si>
    <t>STPV.18</t>
  </si>
  <si>
    <t>STPR.12</t>
  </si>
  <si>
    <t>STJK.10</t>
  </si>
  <si>
    <t>STJD.16</t>
  </si>
  <si>
    <t>STKA.16</t>
  </si>
  <si>
    <t>STKA.18</t>
  </si>
  <si>
    <t>SSD.8</t>
  </si>
  <si>
    <t>KON.4</t>
  </si>
  <si>
    <t>KOB</t>
  </si>
  <si>
    <t>VESK</t>
  </si>
  <si>
    <t>EXLA</t>
  </si>
  <si>
    <t>STKK.6</t>
  </si>
  <si>
    <t>SPECIFIKACE POLOŽKY</t>
  </si>
  <si>
    <t>Veškeré obrázky a popisy jsou referenční.</t>
  </si>
  <si>
    <r>
      <t xml:space="preserve">STOJACÍ VĚŠÁK
</t>
    </r>
    <r>
      <rPr>
        <b/>
        <sz val="8"/>
        <color rgb="FFFF0000"/>
        <rFont val="Arial"/>
        <family val="2"/>
        <charset val="238"/>
      </rPr>
      <t xml:space="preserve">
</t>
    </r>
    <r>
      <rPr>
        <sz val="8"/>
        <color theme="1"/>
        <rFont val="Arial"/>
        <family val="2"/>
        <charset val="238"/>
      </rPr>
      <t>Dřevěný věšák v minimalistickém designu, větvení spodní i horní části věšáku. Doporučeno: přírodní vzhled dub</t>
    </r>
  </si>
  <si>
    <t>Umístění:
RECEPCE</t>
  </si>
  <si>
    <t>Umístění:
SPEC. PEDAGOG</t>
  </si>
  <si>
    <t xml:space="preserve">Umístění:
RECEPCE
</t>
  </si>
  <si>
    <t xml:space="preserve">Umístění:
CHODBY
</t>
  </si>
  <si>
    <t xml:space="preserve">Umístění:
KABINETY
RECEPCE
SPEC. PEDAGOG
</t>
  </si>
  <si>
    <t xml:space="preserve">Umístění:
VENKOVNÍ TERASA
</t>
  </si>
  <si>
    <t xml:space="preserve">Umístění:
SPEC. PEDAGOG
</t>
  </si>
  <si>
    <t>Umístění:
CHODBY
TERASA EXTERIÉR</t>
  </si>
  <si>
    <t>Umístění:
KABINETY</t>
  </si>
  <si>
    <t>Umístění:
CHODBY
RECEPCE</t>
  </si>
  <si>
    <t>Umístění:
KABINETY
SPEC. PEDAGOG
RECEPCE</t>
  </si>
  <si>
    <t xml:space="preserve">Umístění:
KABINETY
</t>
  </si>
  <si>
    <t xml:space="preserve">Umístění:
SPEC. PEDAGOG
KABINETY
</t>
  </si>
  <si>
    <t>POZNÁMKA/UMÍSTĚNÍ</t>
  </si>
  <si>
    <r>
      <t xml:space="preserve">PRACOVNÍ STŮL RECEPČNÍ
750x1800x600 mm
</t>
    </r>
    <r>
      <rPr>
        <sz val="8"/>
        <color theme="1"/>
        <rFont val="Arial"/>
        <family val="2"/>
        <charset val="238"/>
      </rPr>
      <t>Kovová podnož stolu, kulaté trubkové nohy s trubkovým rámem po celém obvodu stolu, pracovní deska LTD tl. 18 mm, hrana ABS 2 mm, rektifikace. Mezi deskou stolu a rámem podnože prostor na protažení kabeláže. Součástí stolu je držák pro vedení kabeláže po celé délce spodní strany stolu. Stůl je vybaven rektifiací na všech nohách.
Barevné provedení: podnož ref. RAL 9006 stříbrná, deska stolu dřevodekor - výběr z min. 4 dřevodekorů a 4 uni barev (zahrnuje šedou) - preference dub.</t>
    </r>
  </si>
  <si>
    <r>
      <t xml:space="preserve">PRACOVNÍ STŮL 
750x1600x600 mm
</t>
    </r>
    <r>
      <rPr>
        <sz val="8"/>
        <rFont val="Arial"/>
        <family val="2"/>
        <charset val="238"/>
      </rPr>
      <t>Kovová podnož stolu, kulaté trubkové nohy s trubkovým rámem po celém obvodu stolu, pracovní deska LTD tl. 18 mm, hrana ABS 2 mm, rektifikace. Mezi deskou stolu a rámem podnože prostor na protažení kabeláže. Součástí stolu je držák pro vedení kabeláže po celé délce spodní strany stolu. Stůl je vybaven rektifiací na všech nohách.
Barevné provedení: podnož ref. RAL 9006 stříbrná, deska stolu dřevodekor - výběr z min. 4 dřevodekorů a 4 uni barev (zahrnuje šedou) - preference dub.</t>
    </r>
  </si>
  <si>
    <r>
      <t xml:space="preserve">PRACOVNÍ STŮL S PARAVÁNEM
750x1800x600 
</t>
    </r>
    <r>
      <rPr>
        <sz val="8"/>
        <rFont val="Arial"/>
        <family val="2"/>
        <charset val="238"/>
      </rPr>
      <t xml:space="preserve">
Kovová podnož stolu, kulaté trubkové nohy s trubkovým rámem po celém obvodu stolu, pracovní deska LTD tl. 18 mm, hrana ABS 2 mm, rektifikace. Mezi deskou stolu a rámem podnože prostor na protažení kabeláže. Součástí stolu je držák pro vedení kabeláže po celé délce spodní strany stolu. Stůl je vybaven rektifiací na všech nohách.
Barevné provedení: podnož ref. RAL 9006 stříbrná, deska stolu dřevodekor - výběr z min. 4 dřevodekorů a 4 uni barev (zahrnuje šedou) - preference dub.
Textilní akustický paraván ref. r. 800x1600x20 mm, čalouněný. Paraván je ukotven na přední hranu stolu, přesahuje nad i pod pracovní desku stolu a tvoří zepředu částečnou clonu pro nohy</t>
    </r>
  </si>
  <si>
    <r>
      <t xml:space="preserve">PRACOVNÍ STŮL PŘÍSTAVNÝ 
750x1200x600
</t>
    </r>
    <r>
      <rPr>
        <sz val="8"/>
        <rFont val="Arial"/>
        <family val="2"/>
        <charset val="238"/>
      </rPr>
      <t xml:space="preserve">
Kovová podnož stolu, kulaté trubkové nohy s trubkovým rámem po celém obvodu stolu, pracovní deska LTD tl. 18 mm, hrana ABS 2 mm, rektifikace. Mezi deskou stolu a rámem podnože prostor na protažení kabeláže. Součástí stolu je držák pro vedení kabeláže po celé délce spodní strany stolu. Stůl je vybaven rektifiací na všech nohách.
Barevné provedení: podnož ref. RAL 9006 stříbrná, deska stolu dřevodekor - výběr z min. 4 dřevodekorů a 4 uni barev (zahrnuje šedou) - preference dub.</t>
    </r>
  </si>
  <si>
    <r>
      <t xml:space="preserve">JEDNACÍ STŮL KULATÝ
průměr 900-1000mm, výška 750-765 mm
</t>
    </r>
    <r>
      <rPr>
        <sz val="8"/>
        <rFont val="Arial"/>
        <family val="2"/>
        <charset val="238"/>
      </rPr>
      <t xml:space="preserve">Barevné provedení: podnož ref. RAL 9006 stříbrná, deska stolu dřevodekor - výběr z min. 4 dřevodekorů a 4 uni barev (zahrnuje šedou) - preference dub. </t>
    </r>
  </si>
  <si>
    <r>
      <t xml:space="preserve">KONFERENČNÍ STOLEK KULATÝ
průměr 500-600 mm, výška 750-765 mm
</t>
    </r>
    <r>
      <rPr>
        <sz val="8"/>
        <rFont val="Arial"/>
        <family val="2"/>
        <charset val="238"/>
      </rPr>
      <t>Barevné provedení: podnož ref. RAL 9006 stříbrná, deska stolu dřevodekor - výběr z min. 4 dřevodekorů a 4 uni barev (zahrnuje šedou) - preference dub..</t>
    </r>
  </si>
  <si>
    <r>
      <t xml:space="preserve">JÍDELNÍ STŮL
750x1600x800 mm
</t>
    </r>
    <r>
      <rPr>
        <sz val="8"/>
        <rFont val="Arial"/>
        <family val="2"/>
        <charset val="238"/>
      </rPr>
      <t xml:space="preserve">
Kovová podnož stolu, kulaté trubkové nohy s trubkovým rámem po celém obvodu stolu,  stolová deska LTD tl. 18 mm, hrana ABS 2 mm, rektifikace. Stůl je vybaven rektifiací na všech nohách. 
Barevné provedení: podnož ref. RAL 9006 stříbrná, deska stolu dřevodekor -výběr z min. 4 dřevodekorů a 4 uni barev (zahrnuje šedou) - preference dub.</t>
    </r>
  </si>
  <si>
    <r>
      <t xml:space="preserve">STOLEK KULATÝ VYSOKÝ
průměr 500-600 mm, výška 73-76,5 cm
</t>
    </r>
    <r>
      <rPr>
        <sz val="8"/>
        <rFont val="Arial"/>
        <family val="2"/>
        <charset val="238"/>
      </rPr>
      <t>Stůl z centrální nohou, kulatou deskou o průměru 50-60 cm a nastavitelnou výškou (76,5 cm a 40 cm). 
Materiál: polypropylen vyztužený skelnými vlákny vč. UV ochrany pro barevnou stálost. Matný povrch. Výběr z min. 4 barev. 
Určeno pro provoz v exteriéru.
Doporučeno: antracit</t>
    </r>
  </si>
  <si>
    <r>
      <t xml:space="preserve">STOLEK KULATÝ VYSOKÝ
průměr 500-600 mm, výška 73-76,5 cm
</t>
    </r>
    <r>
      <rPr>
        <sz val="8"/>
        <rFont val="Arial"/>
        <family val="2"/>
        <charset val="238"/>
      </rPr>
      <t>Stůl z centrální nohou, kulatou deskou o průměru 50-60 cm a nastavitelnou výškou (76,5 cm a 40 cm). 
Materiál: polypropylen vyztužený skelnými vlákny vč. UV ochrany pro barevnou stálost. Matný povrch. Výběr z min. 4 barev. 
Určeno pro provoz v exteriéru.
Doporučeno: bílá</t>
    </r>
  </si>
  <si>
    <r>
      <t xml:space="preserve">STOLEK KULATÝ NÍZKÝ
průměr 500-600 mm, výška 40-45 cm
</t>
    </r>
    <r>
      <rPr>
        <sz val="8"/>
        <color theme="1"/>
        <rFont val="Arial"/>
        <family val="2"/>
        <charset val="238"/>
      </rPr>
      <t>Stůl z centrální nohou, kulatou deskou o průměru 50-60 cm a nastavitelnou výškou (76,5 cm a 40 cm). 
Materiál: polypropylen vyztužený skelnými vlákny vč. UV ochrany pro barevnou stálost. Matný povrch. Výběr z min. 4 barev. 
Určeno pro provoz v exteriéru.
Doporučeno: bílá</t>
    </r>
  </si>
  <si>
    <r>
      <t xml:space="preserve">ŽIDLE KANCELÁŘSKÁ S KOLEČKY
</t>
    </r>
    <r>
      <rPr>
        <sz val="8"/>
        <rFont val="Arial"/>
        <family val="2"/>
        <charset val="238"/>
      </rPr>
      <t xml:space="preserve">
Plastová židle na na kolečkách. Ergonomický plastový sedák a opěrák propojený v jeden celek. Židle je plynule výškově stavitelná pomocí plynového pístu. Výběr z min. 4 odstínů plastů. Bez jakýchkoliv černých komponentů. Čalouněný sedák i opěrák, výběr z min. 6ti odstínů barev ref. Bondai. 
Doporučeno: kombinace fialová/šedá, béžová/žlutá
Typ židle musí být schválen uživatelem. </t>
    </r>
  </si>
  <si>
    <r>
      <t xml:space="preserve">ŽIDLE JÍDELNÍ S PODNOŽÍ
</t>
    </r>
    <r>
      <rPr>
        <sz val="8"/>
        <rFont val="Arial"/>
        <family val="2"/>
        <charset val="238"/>
      </rPr>
      <t>Plastová židle na kovové podnoži. Ergonomický plastový sedák a opěrák propojený v jeden celek. Výběr z min. 4 odstínů plastů. Bez jakýchkoliv černých komponentů. Doporučeno: plast fialová, žlutá</t>
    </r>
  </si>
  <si>
    <r>
      <t xml:space="preserve">ČALOUNĚNÝ SEDACÍ PRVEK 
450x1500x800 mm
</t>
    </r>
    <r>
      <rPr>
        <sz val="8"/>
        <rFont val="Arial"/>
        <family val="2"/>
        <charset val="238"/>
      </rPr>
      <t xml:space="preserve">Nepravidelný hranatý tvar sedacího prvku, možnost variabilně skládat do sestav, opatřen kluzáky, min. 2 typy potahové látky splňující normu ČSN EN 1021-1,2. Požadavek na doložení certifikátu. Výběr z min. 6ti odstínů barev. Doporučeno: žlutá
</t>
    </r>
  </si>
  <si>
    <r>
      <t xml:space="preserve">ČALOUNĚNÉ KŘESLO K RECEPCI
ref. 750x650x650 mm
</t>
    </r>
    <r>
      <rPr>
        <sz val="8"/>
        <rFont val="Arial"/>
        <family val="2"/>
        <charset val="238"/>
      </rPr>
      <t>Celočalouněné křeslo s kluzáky,  nehořlavá textilie splňjící protipožární normy: DIN 4102 část 1/B1, NF P 92503-507/M1; BS 5867, část 2 typ C; UNI VF 8456/8457/1; EN 1021 část 1 + 2 a EN 13772 + 13773 třída 1. Požadavek na doložení cerfitikátu.
Výběr z min. 6ti odstínů barev. Doporučeno: šedá</t>
    </r>
  </si>
  <si>
    <r>
      <t xml:space="preserve">BALANČNÍ TABURET NIŽŠÍ
referenční výška 38 cm
</t>
    </r>
    <r>
      <rPr>
        <sz val="8"/>
        <rFont val="Arial"/>
        <family val="2"/>
        <charset val="238"/>
      </rPr>
      <t xml:space="preserve">Ergonomický balanční sedací prvek umožňující dynamické sezení díky vypouklé podstavě ve tvaru čočky. Materiál: recyklovaný polypropylen, měkčený sedák, gumová protiskluzová vrstva. Snadný úchop. Výběr z min. 9 barev plastů. </t>
    </r>
  </si>
  <si>
    <r>
      <t xml:space="preserve">BALANČNÍ TABURET VYŠŠÍ
referenční výška 46 cm
</t>
    </r>
    <r>
      <rPr>
        <sz val="8"/>
        <rFont val="Arial"/>
        <family val="2"/>
        <charset val="238"/>
      </rPr>
      <t xml:space="preserve">Ergonomický balanční sedací prvek umožňující dynamické sezení díky vypouklé podstavě ve tvaru čočky. Materiál: recyklovaný polypropylen, měkčený sedák, gumová protiskluzová vrstva. Snadný úchop. Výběr z min. 9 barev plastů. </t>
    </r>
  </si>
  <si>
    <r>
      <t xml:space="preserve">KŘESLO KONFERENČNÍ 
</t>
    </r>
    <r>
      <rPr>
        <sz val="8"/>
        <rFont val="Arial"/>
        <family val="2"/>
        <charset val="238"/>
      </rPr>
      <t xml:space="preserve">
Čalouněné křeslo, kovová podnož stříbrná, kluzáky, opěrák, područky. Preference: kovové nohy vycházející z jednoho bodu. Potahová látka ref. Bondai. Výběr z min. 6 odstínů. Doporučeno: šedá</t>
    </r>
  </si>
  <si>
    <r>
      <t xml:space="preserve">ŽIDLE KONFERENČNÍ S ČALOUNĚNÍM
</t>
    </r>
    <r>
      <rPr>
        <sz val="8"/>
        <rFont val="Arial"/>
        <family val="2"/>
        <charset val="238"/>
      </rPr>
      <t xml:space="preserve">
Plastová židle na kovové podnoži. Ergonomický plastový sedák a opěrák propojený v jeden celek, čalouněný sedák. Výběr z min. 4odstínů plastů. Bez jakýchkoliv černých komponentů. Doporučeno: plast krémová, čalouněný sedák žlutý</t>
    </r>
    <r>
      <rPr>
        <b/>
        <sz val="8"/>
        <rFont val="Arial"/>
        <family val="2"/>
        <charset val="238"/>
      </rPr>
      <t>.</t>
    </r>
  </si>
  <si>
    <r>
      <t xml:space="preserve">SEDACÍ VAK
ref. rozměry 650x600x600 mm
</t>
    </r>
    <r>
      <rPr>
        <sz val="8"/>
        <rFont val="Arial"/>
        <family val="2"/>
        <charset val="238"/>
      </rPr>
      <t xml:space="preserve">Sedaci pytel libovolného tvaru, dvojitý uzávěr, díky kterému je možné sypký polystyren odebírat nebo doplňovat a přizpůsobit tak pytel potřebám uživatele, nosnost min. 120 kg. </t>
    </r>
    <r>
      <rPr>
        <b/>
        <sz val="8"/>
        <rFont val="Arial"/>
        <family val="2"/>
        <charset val="238"/>
      </rPr>
      <t xml:space="preserve">
</t>
    </r>
  </si>
  <si>
    <r>
      <t xml:space="preserve">PLASTOVÁ LAVICE
ref. rozměr 860x1160x420 mm
</t>
    </r>
    <r>
      <rPr>
        <sz val="8"/>
        <rFont val="Arial"/>
        <family val="2"/>
        <charset val="238"/>
      </rPr>
      <t xml:space="preserve">
Stohovatelné dvojkřeslo, konstrukce zesílena kovovou výztuží s antikorozní úpravou vč. UV ochrany pro barevnou stálost. Materiál: polypropylen vyztužený skelnými vlákny vč. UV ochrany pro barevnou stálost. Matný povrch. Výběr z min. 4 barev. 
Určeno pro provoz v exteriéru.
Doporučeno: žlutá
Záruka 3 roky.</t>
    </r>
  </si>
  <si>
    <r>
      <t xml:space="preserve">PŘÍSTAVNÁ SKŘÍŇ RECEPČNÍ ROLETOVÁ
ref. rozměry 750x800x420mm
</t>
    </r>
    <r>
      <rPr>
        <sz val="8"/>
        <rFont val="Arial"/>
        <family val="2"/>
        <charset val="238"/>
      </rPr>
      <t>Provedení LTD tl. Min.18 mm, ABS 2 mm, kluzáky, zámek. Výběr z min. 4 dekorů. Doporučeno: dřevodekor dub, roleta stříbrn</t>
    </r>
    <r>
      <rPr>
        <b/>
        <sz val="8"/>
        <rFont val="Arial"/>
        <family val="2"/>
        <charset val="238"/>
      </rPr>
      <t>á.</t>
    </r>
  </si>
  <si>
    <r>
      <t xml:space="preserve">KANCELÁŘSKÁ SKŘÍŇ POLICOVÁ
ref. rozměy 1100x800x420mm
</t>
    </r>
    <r>
      <rPr>
        <sz val="8"/>
        <rFont val="Arial"/>
        <family val="2"/>
        <charset val="238"/>
      </rPr>
      <t xml:space="preserve">
Provedení LTD tl. Min. 18 mm, ABS 2 mm, kluzáky, zámek. Police výškově stavitelné. Úchytka stříbrná, rovná, zaoblené hrany (výběr z min. 3 typů). Výběr z min. 4 dekorů. Doporučeno: dřevodekor dub</t>
    </r>
  </si>
  <si>
    <r>
      <t xml:space="preserve">MOBILNÍ KONTEJNER ČTYŘZÁSUVKOVÝ
ref. rozměry 600x450x600mm
</t>
    </r>
    <r>
      <rPr>
        <sz val="8"/>
        <rFont val="Arial"/>
        <family val="2"/>
        <charset val="238"/>
      </rPr>
      <t>Provedení LTD tl. min. 18 mm, ABS 2 mm, kolečka s brzdou, zámek. Úchytka stříbrná, rovná, zaoblené hrany (výběr z min. 3 typů). Alternativně bezúchytkové otevírání. Výběr z min. 4 dekorů. Doporučeno: antracit</t>
    </r>
  </si>
  <si>
    <r>
      <t xml:space="preserve">KOBEREC KUSOVÝ
</t>
    </r>
    <r>
      <rPr>
        <b/>
        <sz val="8"/>
        <color theme="1"/>
        <rFont val="Arial"/>
        <family val="2"/>
        <charset val="238"/>
      </rPr>
      <t xml:space="preserve">2000x2500 mm
</t>
    </r>
    <r>
      <rPr>
        <b/>
        <sz val="8"/>
        <color rgb="FFFF0000"/>
        <rFont val="Arial"/>
        <family val="2"/>
        <charset val="238"/>
      </rPr>
      <t xml:space="preserve">
</t>
    </r>
    <r>
      <rPr>
        <sz val="8"/>
        <color theme="1"/>
        <rFont val="Arial"/>
        <family val="2"/>
        <charset val="238"/>
      </rPr>
      <t xml:space="preserve">Sametový kompletně voděodolný vinyl se schopností zvýšené absorpce zvuku a zachycování alergenů včetně mikroorganismů, bakterií, roztočů a prachu. Měkký, jemný a příjemný povrch. Splňující požadavky normy EN 14041. Celková tloušťka max. 4,3mm, váha 1,8 kg/m2 - základní vrstva z pevného vinylu, vyztužená dvojitým skelným rounem, hustota nylonových vláken 70 000 000 na m2, antimikrobiální ošetření Sanitized. Stupeň zátěže 33, rozměrová stálost 0,2%, odolnost vůči kolečkové židli EN 985 r=2,4 trvalé používání, redukce kročejového hluku min. 20 dB, reakce a oheň Bf-s1. Velký výběr barev včetně grafických motivů - min 400 (květiny, dlažba, pruhy).  Florální motiv. Výběr z min. 30 dekorů. Doporučená kombinace barev: šedý základ, fialová, růžová, oranžová, žlutá kombinace drobných grafických motivů. </t>
    </r>
    <r>
      <rPr>
        <b/>
        <sz val="8"/>
        <color rgb="FFFF0000"/>
        <rFont val="Arial"/>
        <family val="2"/>
        <charset val="238"/>
      </rPr>
      <t xml:space="preserve">
</t>
    </r>
  </si>
  <si>
    <t xml:space="preserve">ZPRACOVAL: </t>
  </si>
  <si>
    <t>EXSTV</t>
  </si>
  <si>
    <t>Umístění:
RECEPCE
SPEC. PEDAGOG</t>
  </si>
  <si>
    <t xml:space="preserve">Umístění:
KABINETY
</t>
  </si>
  <si>
    <t>Umístění:
SPEC. PEDAGOG
RECEPCE</t>
  </si>
  <si>
    <t>Uchazeči o dodávku mobiliáře mohou budou vyzváni k předložení fyzických vzorků vybraných produktů.</t>
  </si>
  <si>
    <t>20</t>
  </si>
  <si>
    <t>22</t>
  </si>
  <si>
    <t>23</t>
  </si>
  <si>
    <t>CENA CELKEM 
BEZ DPH</t>
  </si>
  <si>
    <r>
      <t xml:space="preserve">ČÁST PROJEKTU: </t>
    </r>
    <r>
      <rPr>
        <b/>
        <sz val="11"/>
        <color theme="0"/>
        <rFont val="Segoe UI"/>
        <family val="2"/>
        <charset val="238"/>
      </rPr>
      <t>MOBILIÁŘ -- KANCELÁŘE A SPOLEČNÉ PROSTORY</t>
    </r>
  </si>
  <si>
    <t xml:space="preserve">Umístění:
UČEBNY
</t>
  </si>
  <si>
    <t>SSPD10</t>
  </si>
  <si>
    <t xml:space="preserve">Umístění:
UČEBNY
SPEC PEDAGOG
</t>
  </si>
  <si>
    <t>SSBK10</t>
  </si>
  <si>
    <r>
      <t xml:space="preserve">SKŘÍŇ POLICOVÁ MOBILNÍ
1000x1050x425 mm
</t>
    </r>
    <r>
      <rPr>
        <sz val="8"/>
        <rFont val="Arial"/>
        <family val="2"/>
        <charset val="238"/>
      </rPr>
      <t xml:space="preserve">Provedení LTD tl. 18 mm vč. zad, ABS 2 mm, 4 ks kolečko s brzdou nosnost min. 120 kg/kolečko. Police 4 ks. Barevnost: korpus skříně sv. šedá, ABS v dekoru. Spojování skříní do sestav pomocí magnetických prvků na bocích skříní. V půdě skříně ukotveny úchytky pro posun skříní. Před dodáním nutné zaměřit prostor pro umístění. </t>
    </r>
    <r>
      <rPr>
        <b/>
        <sz val="8"/>
        <rFont val="Arial"/>
        <family val="2"/>
        <charset val="238"/>
      </rPr>
      <t xml:space="preserve">
</t>
    </r>
  </si>
  <si>
    <t>SSPK10</t>
  </si>
  <si>
    <t>26</t>
  </si>
  <si>
    <t>27</t>
  </si>
  <si>
    <t>28</t>
  </si>
  <si>
    <r>
      <t xml:space="preserve">SKŘÍN POLICOVÁ UZAMYKATELNÁ MOBILNÍ
</t>
    </r>
    <r>
      <rPr>
        <b/>
        <sz val="8"/>
        <color theme="1"/>
        <rFont val="Arial"/>
        <family val="2"/>
        <charset val="238"/>
      </rPr>
      <t xml:space="preserve">1000x1050x425mm
</t>
    </r>
    <r>
      <rPr>
        <sz val="8"/>
        <color theme="1"/>
        <rFont val="Arial"/>
        <family val="2"/>
        <charset val="238"/>
      </rPr>
      <t xml:space="preserve">Provedení LTD tl. 18 mm vč. zad, ABS 2 mm, 4 ks kolečko s brzdou nosnost min. 120 kg/kolečko. Skříň je dělená na dvoukřídlé a jednokřídlé dveře (2/3 šířky+1/3 šířky). Uvnitř skříně 4 ks výškově stavitelných polic. Barevnost: korpus skříně sv. šedá, ABS v dekoru. Spojování skříní do sestav pomocí magnetických prvků na bocích skříní. V půdě skříně ukotveny úchytky pro posun skříní. Před dodáním nutné zaměřit prostor pro umístění. </t>
    </r>
  </si>
  <si>
    <r>
      <t xml:space="preserve">SKŘÍŇ S PLASTOVÝMI VÝSUVNÝMI BOXY MOBILNÍ
</t>
    </r>
    <r>
      <rPr>
        <b/>
        <sz val="8"/>
        <color theme="1"/>
        <rFont val="Arial"/>
        <family val="2"/>
        <charset val="238"/>
      </rPr>
      <t xml:space="preserve">1000x1050x425mm
</t>
    </r>
    <r>
      <rPr>
        <sz val="8"/>
        <color theme="1"/>
        <rFont val="Arial"/>
        <family val="2"/>
        <charset val="238"/>
      </rPr>
      <t xml:space="preserve">Provedení LTD tl. 18 mm vč. zad, ABS 2 mm, 4 ks kolečko s brzdou nosnost min. 120 kg/kolečko. Součástí plastové boxy výsuvné na plastových lištách - 12 ks (výška boxu cca 15 cm). Barevnost: korpus skříně sv. šedá, plastové boxy výběr z min. 6 barev (limetka, béžová, fialová, sv. modrá aj.). Spojování skříní do sestav pomocí magnetických prvku na bocích skříní. V půdě skříně ukotveny úchytky pro posun skříní. Před dodáním nutné zaměřit prostor pro umístění. </t>
    </r>
  </si>
  <si>
    <r>
      <t xml:space="preserve">VERZE PI: </t>
    </r>
    <r>
      <rPr>
        <b/>
        <sz val="11"/>
        <color theme="1"/>
        <rFont val="Segoe UI"/>
        <family val="2"/>
        <charset val="238"/>
      </rPr>
      <t>3.4. 2019 - EDIT 16.5. 2019</t>
    </r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</si>
</sst>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00;\-#,##0.000"/>
    <numFmt numFmtId="166" formatCode="#,##0.00\ &quot;Kč&quot;"/>
  </numFmts>
  <fonts count="36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 CE"/>
      <charset val="238"/>
    </font>
    <font>
      <b/>
      <sz val="11"/>
      <color theme="1"/>
      <name val="Calibri"/>
      <family val="2"/>
      <scheme val="minor"/>
    </font>
    <font>
      <sz val="8"/>
      <name val="MS Sans Serif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u/>
      <sz val="7.7"/>
      <color theme="10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7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1"/>
      <color theme="0"/>
      <name val="Calibri"/>
      <family val="2"/>
      <scheme val="minor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0" tint="-0.499984740745262"/>
      <name val="Segoe UI"/>
      <family val="2"/>
      <charset val="238"/>
    </font>
    <font>
      <b/>
      <sz val="11"/>
      <name val="Segoe UI"/>
      <family val="2"/>
      <charset val="238"/>
    </font>
    <font>
      <sz val="11"/>
      <color theme="1"/>
      <name val="Segoe UI"/>
      <family val="2"/>
      <charset val="238"/>
    </font>
    <font>
      <b/>
      <sz val="9"/>
      <name val="Segoe UI"/>
      <family val="2"/>
      <charset val="238"/>
    </font>
    <font>
      <sz val="11"/>
      <name val="Segoe UI"/>
      <family val="2"/>
      <charset val="238"/>
    </font>
    <font>
      <b/>
      <sz val="8"/>
      <color rgb="FFFF0000"/>
      <name val="Arial"/>
      <family val="2"/>
      <charset val="238"/>
    </font>
    <font>
      <i/>
      <sz val="9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1"/>
      <color theme="0"/>
      <name val="Segoe UI"/>
      <family val="2"/>
      <charset val="238"/>
    </font>
    <font>
      <b/>
      <sz val="11"/>
      <color theme="0"/>
      <name val="Segoe UI"/>
      <family val="2"/>
      <charset val="238"/>
    </font>
    <font>
      <sz val="11"/>
      <color theme="0"/>
      <name val="Arial Narrow"/>
      <family val="2"/>
      <charset val="238"/>
    </font>
    <font>
      <b/>
      <sz val="11"/>
      <color theme="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4" fillId="0" borderId="0" applyAlignment="0">
      <alignment vertical="top" wrapText="1"/>
      <protection locked="0"/>
    </xf>
    <xf numFmtId="0" fontId="8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9" fillId="0" borderId="0" xfId="6" applyAlignment="1" applyProtection="1">
      <alignment vertical="center"/>
    </xf>
    <xf numFmtId="0" fontId="5" fillId="0" borderId="0" xfId="5" applyFont="1" applyFill="1" applyBorder="1" applyAlignment="1">
      <alignment horizontal="left" vertical="center" wrapText="1"/>
    </xf>
    <xf numFmtId="3" fontId="7" fillId="0" borderId="0" xfId="5" applyNumberFormat="1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/>
      <protection locked="0"/>
    </xf>
    <xf numFmtId="0" fontId="5" fillId="0" borderId="1" xfId="5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center" vertical="center" wrapText="1"/>
      <protection locked="0"/>
    </xf>
    <xf numFmtId="3" fontId="7" fillId="0" borderId="1" xfId="5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/>
      <protection locked="0"/>
    </xf>
    <xf numFmtId="4" fontId="7" fillId="0" borderId="1" xfId="5" applyNumberFormat="1" applyFont="1" applyFill="1" applyBorder="1" applyAlignment="1">
      <alignment horizontal="center" vertical="center"/>
    </xf>
    <xf numFmtId="4" fontId="5" fillId="0" borderId="1" xfId="5" applyNumberFormat="1" applyFont="1" applyFill="1" applyBorder="1" applyAlignment="1">
      <alignment horizontal="center" vertical="center"/>
    </xf>
    <xf numFmtId="0" fontId="13" fillId="3" borderId="0" xfId="3" applyFont="1" applyFill="1" applyBorder="1" applyAlignment="1">
      <alignment horizontal="left" vertical="top"/>
      <protection locked="0"/>
    </xf>
    <xf numFmtId="165" fontId="15" fillId="3" borderId="0" xfId="3" applyNumberFormat="1" applyFont="1" applyFill="1" applyBorder="1" applyAlignment="1">
      <alignment horizontal="right" vertical="top"/>
      <protection locked="0"/>
    </xf>
    <xf numFmtId="4" fontId="14" fillId="3" borderId="0" xfId="0" applyNumberFormat="1" applyFont="1" applyFill="1" applyBorder="1" applyAlignment="1">
      <alignment horizontal="left" vertical="top" wrapText="1"/>
    </xf>
    <xf numFmtId="0" fontId="16" fillId="3" borderId="0" xfId="3" applyFont="1" applyFill="1" applyBorder="1" applyAlignment="1">
      <alignment horizontal="left" vertical="top" wrapText="1"/>
      <protection locked="0"/>
    </xf>
    <xf numFmtId="3" fontId="16" fillId="3" borderId="0" xfId="4" applyNumberFormat="1" applyFont="1" applyFill="1" applyBorder="1" applyAlignment="1" applyProtection="1">
      <alignment horizontal="left" vertical="top" wrapText="1"/>
    </xf>
    <xf numFmtId="165" fontId="16" fillId="3" borderId="0" xfId="3" applyNumberFormat="1" applyFont="1" applyFill="1" applyBorder="1" applyAlignment="1">
      <alignment horizontal="left" vertical="top" wrapText="1"/>
      <protection locked="0"/>
    </xf>
    <xf numFmtId="0" fontId="10" fillId="3" borderId="0" xfId="0" applyFont="1" applyFill="1" applyBorder="1" applyAlignment="1">
      <alignment vertical="top"/>
    </xf>
    <xf numFmtId="0" fontId="11" fillId="3" borderId="0" xfId="0" applyFont="1" applyFill="1" applyBorder="1" applyAlignment="1">
      <alignment vertical="top"/>
    </xf>
    <xf numFmtId="0" fontId="10" fillId="4" borderId="0" xfId="0" applyFont="1" applyFill="1" applyBorder="1" applyAlignment="1">
      <alignment vertical="top"/>
    </xf>
    <xf numFmtId="0" fontId="11" fillId="4" borderId="0" xfId="0" applyFont="1" applyFill="1" applyBorder="1" applyAlignment="1">
      <alignment vertical="top"/>
    </xf>
    <xf numFmtId="0" fontId="0" fillId="4" borderId="0" xfId="0" applyFill="1"/>
    <xf numFmtId="0" fontId="0" fillId="0" borderId="0" xfId="0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5" fillId="3" borderId="0" xfId="3" applyFont="1" applyFill="1" applyBorder="1" applyAlignment="1">
      <alignment vertical="center"/>
      <protection locked="0"/>
    </xf>
    <xf numFmtId="0" fontId="14" fillId="3" borderId="0" xfId="3" applyFont="1" applyFill="1" applyBorder="1" applyAlignment="1">
      <alignment vertical="center"/>
      <protection locked="0"/>
    </xf>
    <xf numFmtId="0" fontId="18" fillId="0" borderId="0" xfId="0" applyFont="1"/>
    <xf numFmtId="0" fontId="19" fillId="2" borderId="0" xfId="1" applyFont="1" applyFill="1" applyBorder="1" applyProtection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1" applyFont="1" applyFill="1" applyBorder="1" applyProtection="1"/>
    <xf numFmtId="0" fontId="22" fillId="2" borderId="0" xfId="1" applyFont="1" applyFill="1" applyBorder="1" applyProtection="1"/>
    <xf numFmtId="0" fontId="14" fillId="0" borderId="0" xfId="3" applyFont="1" applyFill="1" applyBorder="1" applyAlignment="1">
      <alignment vertical="center"/>
      <protection locked="0"/>
    </xf>
    <xf numFmtId="0" fontId="11" fillId="0" borderId="0" xfId="0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  <protection locked="0"/>
    </xf>
    <xf numFmtId="0" fontId="6" fillId="0" borderId="0" xfId="3" applyFont="1" applyFill="1" applyBorder="1" applyAlignment="1">
      <alignment vertical="center"/>
      <protection locked="0"/>
    </xf>
    <xf numFmtId="0" fontId="12" fillId="0" borderId="0" xfId="0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  <protection locked="0"/>
    </xf>
    <xf numFmtId="0" fontId="12" fillId="0" borderId="0" xfId="0" applyFont="1" applyFill="1"/>
    <xf numFmtId="0" fontId="7" fillId="0" borderId="0" xfId="3" applyFont="1" applyFill="1" applyBorder="1" applyAlignment="1">
      <alignment horizontal="left" vertical="center" wrapText="1"/>
      <protection locked="0"/>
    </xf>
    <xf numFmtId="49" fontId="7" fillId="0" borderId="1" xfId="3" applyNumberFormat="1" applyFont="1" applyFill="1" applyBorder="1" applyAlignment="1">
      <alignment horizontal="center" vertical="center"/>
      <protection locked="0"/>
    </xf>
    <xf numFmtId="49" fontId="7" fillId="0" borderId="0" xfId="3" applyNumberFormat="1" applyFont="1" applyFill="1" applyBorder="1" applyAlignment="1">
      <alignment horizontal="center" vertical="center"/>
      <protection locked="0"/>
    </xf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14" fillId="3" borderId="0" xfId="3" applyNumberFormat="1" applyFont="1" applyFill="1" applyBorder="1" applyAlignment="1">
      <alignment horizontal="center" vertical="top"/>
      <protection locked="0"/>
    </xf>
    <xf numFmtId="0" fontId="17" fillId="3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>
      <alignment horizontal="center" vertical="top"/>
    </xf>
    <xf numFmtId="166" fontId="14" fillId="3" borderId="0" xfId="5" applyNumberFormat="1" applyFont="1" applyFill="1" applyBorder="1" applyAlignment="1">
      <alignment horizontal="center" vertical="center" wrapText="1"/>
    </xf>
    <xf numFmtId="166" fontId="6" fillId="0" borderId="0" xfId="5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top"/>
    </xf>
    <xf numFmtId="0" fontId="11" fillId="4" borderId="0" xfId="0" applyFont="1" applyFill="1" applyBorder="1" applyAlignment="1">
      <alignment horizontal="center" vertical="top"/>
    </xf>
    <xf numFmtId="164" fontId="15" fillId="3" borderId="0" xfId="5" applyNumberFormat="1" applyFont="1" applyFill="1" applyBorder="1" applyAlignment="1">
      <alignment horizontal="center" vertical="center" wrapText="1"/>
    </xf>
    <xf numFmtId="164" fontId="7" fillId="0" borderId="0" xfId="5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4" fontId="7" fillId="0" borderId="0" xfId="5" applyNumberFormat="1" applyFont="1" applyFill="1" applyBorder="1" applyAlignment="1">
      <alignment horizontal="center" vertical="center"/>
    </xf>
    <xf numFmtId="4" fontId="5" fillId="0" borderId="0" xfId="5" applyNumberFormat="1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left" vertical="center" wrapText="1"/>
      <protection locked="0"/>
    </xf>
    <xf numFmtId="164" fontId="15" fillId="0" borderId="0" xfId="5" applyNumberFormat="1" applyFont="1" applyFill="1" applyBorder="1" applyAlignment="1">
      <alignment horizontal="center" vertical="center" wrapText="1"/>
    </xf>
    <xf numFmtId="166" fontId="14" fillId="0" borderId="0" xfId="5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5" fillId="0" borderId="0" xfId="1" applyFont="1" applyFill="1" applyBorder="1" applyProtection="1"/>
    <xf numFmtId="0" fontId="22" fillId="0" borderId="0" xfId="1" applyFont="1" applyFill="1" applyBorder="1" applyProtection="1"/>
    <xf numFmtId="4" fontId="14" fillId="3" borderId="0" xfId="0" applyNumberFormat="1" applyFont="1" applyFill="1" applyBorder="1" applyAlignment="1">
      <alignment vertical="top" wrapText="1"/>
    </xf>
    <xf numFmtId="3" fontId="14" fillId="3" borderId="0" xfId="3" applyNumberFormat="1" applyFont="1" applyFill="1" applyBorder="1" applyAlignment="1">
      <alignment horizontal="left" vertical="top"/>
      <protection locked="0"/>
    </xf>
    <xf numFmtId="0" fontId="11" fillId="3" borderId="0" xfId="0" applyFont="1" applyFill="1" applyBorder="1" applyAlignment="1">
      <alignment horizontal="left" vertical="top"/>
    </xf>
    <xf numFmtId="0" fontId="11" fillId="4" borderId="0" xfId="0" applyFont="1" applyFill="1" applyBorder="1" applyAlignment="1">
      <alignment horizontal="left" vertical="top"/>
    </xf>
    <xf numFmtId="0" fontId="7" fillId="0" borderId="0" xfId="3" applyFont="1" applyFill="1" applyBorder="1" applyAlignment="1">
      <alignment horizontal="left" vertical="center"/>
      <protection locked="0"/>
    </xf>
    <xf numFmtId="0" fontId="15" fillId="3" borderId="0" xfId="3" applyFont="1" applyFill="1" applyBorder="1" applyAlignment="1">
      <alignment horizontal="left" vertical="center" wrapText="1"/>
      <protection locked="0"/>
    </xf>
    <xf numFmtId="0" fontId="15" fillId="0" borderId="0" xfId="3" applyFont="1" applyFill="1" applyBorder="1" applyAlignment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166" fontId="24" fillId="0" borderId="0" xfId="5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7" fillId="0" borderId="0" xfId="3" applyFont="1" applyFill="1" applyBorder="1" applyAlignment="1">
      <alignment vertical="center"/>
      <protection locked="0"/>
    </xf>
    <xf numFmtId="0" fontId="28" fillId="0" borderId="1" xfId="5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1" fillId="3" borderId="2" xfId="0" applyFont="1" applyFill="1" applyBorder="1"/>
    <xf numFmtId="0" fontId="11" fillId="3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left"/>
    </xf>
    <xf numFmtId="0" fontId="11" fillId="3" borderId="1" xfId="0" applyFont="1" applyFill="1" applyBorder="1"/>
    <xf numFmtId="0" fontId="11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18" fillId="0" borderId="0" xfId="0" applyFont="1" applyAlignment="1">
      <alignment vertical="center"/>
    </xf>
    <xf numFmtId="0" fontId="32" fillId="5" borderId="0" xfId="0" applyFont="1" applyFill="1" applyBorder="1" applyAlignment="1"/>
    <xf numFmtId="0" fontId="32" fillId="5" borderId="0" xfId="0" applyFont="1" applyFill="1" applyBorder="1" applyAlignment="1">
      <alignment horizontal="left"/>
    </xf>
    <xf numFmtId="0" fontId="34" fillId="5" borderId="0" xfId="0" applyFont="1" applyFill="1"/>
    <xf numFmtId="0" fontId="34" fillId="5" borderId="0" xfId="0" applyFont="1" applyFill="1" applyAlignment="1">
      <alignment horizontal="center"/>
    </xf>
    <xf numFmtId="0" fontId="35" fillId="5" borderId="0" xfId="0" applyFont="1" applyFill="1" applyAlignment="1">
      <alignment horizontal="center"/>
    </xf>
    <xf numFmtId="0" fontId="34" fillId="5" borderId="0" xfId="0" applyFont="1" applyFill="1" applyAlignment="1">
      <alignment vertical="center"/>
    </xf>
    <xf numFmtId="4" fontId="7" fillId="3" borderId="1" xfId="5" applyNumberFormat="1" applyFont="1" applyFill="1" applyBorder="1" applyAlignment="1">
      <alignment horizontal="center" vertical="center"/>
    </xf>
    <xf numFmtId="3" fontId="16" fillId="3" borderId="0" xfId="4" applyNumberFormat="1" applyFont="1" applyFill="1" applyBorder="1" applyAlignment="1" applyProtection="1">
      <alignment horizontal="center" vertical="top" wrapText="1"/>
    </xf>
  </cellXfs>
  <cellStyles count="7">
    <cellStyle name="Hypertextový odkaz" xfId="6" builtinId="8"/>
    <cellStyle name="normální" xfId="0" builtinId="0"/>
    <cellStyle name="Normální 14" xfId="2"/>
    <cellStyle name="Normální 3" xfId="4"/>
    <cellStyle name="Normální 5" xfId="5"/>
    <cellStyle name="normální_2. Rozpočet s výkazem výměr - na šířku111" xfId="3"/>
    <cellStyle name="normální_POL.XLS" xfId="1"/>
  </cellStyles>
  <dxfs count="0"/>
  <tableStyles count="0" defaultTableStyle="TableStyleMedium2" defaultPivotStyle="PivotStyleLight16"/>
  <colors>
    <mruColors>
      <color rgb="FFCC99FF"/>
      <color rgb="FF6666FF"/>
      <color rgb="FF9999FF"/>
      <color rgb="FFF0BADD"/>
      <color rgb="FFCA1489"/>
      <color rgb="FFE70F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67" name="TextovéPole 66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68" name="TextovéPole 67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69" name="TextovéPole 68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70" name="TextovéPole 69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71" name="TextovéPole 70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72" name="TextovéPole 71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73" name="TextovéPole 72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2504782</xdr:colOff>
      <xdr:row>5</xdr:row>
      <xdr:rowOff>0</xdr:rowOff>
    </xdr:from>
    <xdr:ext cx="319081" cy="264560"/>
    <xdr:sp macro="" textlink="">
      <xdr:nvSpPr>
        <xdr:cNvPr id="74" name="TextovéPole 73"/>
        <xdr:cNvSpPr txBox="1"/>
      </xdr:nvSpPr>
      <xdr:spPr>
        <a:xfrm>
          <a:off x="5705182" y="2209800"/>
          <a:ext cx="3190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75" name="TextovéPole 74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76" name="TextovéPole 75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77" name="TextovéPole 76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78" name="TextovéPole 77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79" name="TextovéPole 78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80" name="TextovéPole 79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81" name="TextovéPole 80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2504782</xdr:colOff>
      <xdr:row>5</xdr:row>
      <xdr:rowOff>0</xdr:rowOff>
    </xdr:from>
    <xdr:ext cx="319081" cy="264560"/>
    <xdr:sp macro="" textlink="">
      <xdr:nvSpPr>
        <xdr:cNvPr id="82" name="TextovéPole 81"/>
        <xdr:cNvSpPr txBox="1"/>
      </xdr:nvSpPr>
      <xdr:spPr>
        <a:xfrm>
          <a:off x="5705182" y="2209800"/>
          <a:ext cx="3190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83" name="TextovéPole 82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84" name="TextovéPole 83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85" name="TextovéPole 84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86" name="TextovéPole 85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87" name="TextovéPole 86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88" name="TextovéPole 87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89" name="TextovéPole 88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90" name="TextovéPole 89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91" name="TextovéPole 90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92" name="TextovéPole 91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93" name="TextovéPole 92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94" name="TextovéPole 93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95" name="TextovéPole 94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96" name="TextovéPole 95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97" name="TextovéPole 96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98" name="TextovéPole 97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99" name="TextovéPole 98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00" name="TextovéPole 99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01" name="TextovéPole 100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02" name="TextovéPole 101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03" name="TextovéPole 102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04" name="TextovéPole 103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05" name="TextovéPole 104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06" name="TextovéPole 105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07" name="TextovéPole 106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08" name="TextovéPole 107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09" name="TextovéPole 108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10" name="TextovéPole 109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11" name="TextovéPole 110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12" name="TextovéPole 111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13" name="TextovéPole 112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14" name="TextovéPole 113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15" name="TextovéPole 114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16" name="TextovéPole 115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17" name="TextovéPole 116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18" name="TextovéPole 117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19" name="TextovéPole 118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20" name="TextovéPole 119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21" name="TextovéPole 120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22" name="TextovéPole 121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23" name="TextovéPole 122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24" name="TextovéPole 123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25" name="TextovéPole 124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26" name="TextovéPole 125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27" name="TextovéPole 126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28" name="TextovéPole 127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29" name="TextovéPole 128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30" name="TextovéPole 129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31" name="TextovéPole 130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32" name="TextovéPole 131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33" name="TextovéPole 132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34" name="TextovéPole 133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35" name="TextovéPole 134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36" name="TextovéPole 135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37" name="TextovéPole 136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38" name="TextovéPole 137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2504782</xdr:colOff>
      <xdr:row>5</xdr:row>
      <xdr:rowOff>0</xdr:rowOff>
    </xdr:from>
    <xdr:ext cx="319081" cy="264560"/>
    <xdr:sp macro="" textlink="">
      <xdr:nvSpPr>
        <xdr:cNvPr id="139" name="TextovéPole 138"/>
        <xdr:cNvSpPr txBox="1"/>
      </xdr:nvSpPr>
      <xdr:spPr>
        <a:xfrm>
          <a:off x="4990807" y="1400175"/>
          <a:ext cx="3190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40" name="TextovéPole 139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41" name="TextovéPole 140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42" name="TextovéPole 141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43" name="TextovéPole 142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44" name="TextovéPole 143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45" name="TextovéPole 144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46" name="TextovéPole 145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2504782</xdr:colOff>
      <xdr:row>5</xdr:row>
      <xdr:rowOff>0</xdr:rowOff>
    </xdr:from>
    <xdr:ext cx="319081" cy="264560"/>
    <xdr:sp macro="" textlink="">
      <xdr:nvSpPr>
        <xdr:cNvPr id="147" name="TextovéPole 146"/>
        <xdr:cNvSpPr txBox="1"/>
      </xdr:nvSpPr>
      <xdr:spPr>
        <a:xfrm>
          <a:off x="4990807" y="1400175"/>
          <a:ext cx="3190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48" name="TextovéPole 147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49" name="TextovéPole 148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50" name="TextovéPole 149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51" name="TextovéPole 150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52" name="TextovéPole 151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53" name="TextovéPole 152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54" name="TextovéPole 153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55" name="TextovéPole 154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56" name="TextovéPole 155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57" name="TextovéPole 156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58" name="TextovéPole 157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59" name="TextovéPole 158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60" name="TextovéPole 159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61" name="TextovéPole 160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62" name="TextovéPole 161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63" name="TextovéPole 162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64" name="TextovéPole 163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65" name="TextovéPole 164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66" name="TextovéPole 165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67" name="TextovéPole 166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68" name="TextovéPole 167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69" name="TextovéPole 168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70" name="TextovéPole 169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71" name="TextovéPole 170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72" name="TextovéPole 171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73" name="TextovéPole 172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74" name="TextovéPole 173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75" name="TextovéPole 174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76" name="TextovéPole 175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77" name="TextovéPole 176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78" name="TextovéPole 177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79" name="TextovéPole 178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80" name="TextovéPole 179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81" name="TextovéPole 180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82" name="TextovéPole 181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83" name="TextovéPole 182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84" name="TextovéPole 183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85" name="TextovéPole 184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86" name="TextovéPole 185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87" name="TextovéPole 186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88" name="TextovéPole 187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89" name="TextovéPole 188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90" name="TextovéPole 189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91" name="TextovéPole 190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92" name="TextovéPole 191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93" name="TextovéPole 192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94" name="TextovéPole 193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95" name="TextovéPole 194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5</xdr:row>
      <xdr:rowOff>0</xdr:rowOff>
    </xdr:from>
    <xdr:ext cx="184731" cy="264560"/>
    <xdr:sp macro="" textlink="">
      <xdr:nvSpPr>
        <xdr:cNvPr id="196" name="TextovéPole 195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197" name="TextovéPole 196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198" name="TextovéPole 197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199" name="TextovéPole 198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00" name="TextovéPole 199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01" name="TextovéPole 200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02" name="TextovéPole 201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03" name="TextovéPole 202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04" name="TextovéPole 203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05" name="TextovéPole 204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06" name="TextovéPole 205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07" name="TextovéPole 206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08" name="TextovéPole 207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09" name="TextovéPole 208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10" name="TextovéPole 209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11" name="TextovéPole 210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12" name="TextovéPole 211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13" name="TextovéPole 212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14" name="TextovéPole 213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15" name="TextovéPole 214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16" name="TextovéPole 215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17" name="TextovéPole 216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18" name="TextovéPole 217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19" name="TextovéPole 218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20" name="TextovéPole 219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21" name="TextovéPole 220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22" name="TextovéPole 221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23" name="TextovéPole 222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24" name="TextovéPole 223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25" name="TextovéPole 224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26" name="TextovéPole 225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27" name="TextovéPole 226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28" name="TextovéPole 227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29" name="TextovéPole 228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30" name="TextovéPole 229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31" name="TextovéPole 230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32" name="TextovéPole 231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33" name="TextovéPole 232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34" name="TextovéPole 233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35" name="TextovéPole 234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36" name="TextovéPole 235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37" name="TextovéPole 236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38" name="TextovéPole 237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39" name="TextovéPole 238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40" name="TextovéPole 239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41" name="TextovéPole 240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42" name="TextovéPole 241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43" name="TextovéPole 242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44" name="TextovéPole 243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45" name="TextovéPole 244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46" name="TextovéPole 245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47" name="TextovéPole 246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48" name="TextovéPole 247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49" name="TextovéPole 248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50" name="TextovéPole 249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51" name="TextovéPole 250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52" name="TextovéPole 251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53" name="TextovéPole 252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54" name="TextovéPole 253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55" name="TextovéPole 254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56" name="TextovéPole 255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57" name="TextovéPole 256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58" name="TextovéPole 257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59" name="TextovéPole 258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60" name="TextovéPole 259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61" name="TextovéPole 260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62" name="TextovéPole 261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63" name="TextovéPole 262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64" name="TextovéPole 263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65" name="TextovéPole 264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66" name="TextovéPole 265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67" name="TextovéPole 266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68" name="TextovéPole 267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69" name="TextovéPole 268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70" name="TextovéPole 269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71" name="TextovéPole 270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72" name="TextovéPole 271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73" name="TextovéPole 272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74" name="TextovéPole 273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75" name="TextovéPole 274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76" name="TextovéPole 275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77" name="TextovéPole 276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78" name="TextovéPole 277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79" name="TextovéPole 278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80" name="TextovéPole 279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81" name="TextovéPole 280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82" name="TextovéPole 281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83" name="TextovéPole 282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84" name="TextovéPole 283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85" name="TextovéPole 284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86" name="TextovéPole 285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87" name="TextovéPole 286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88" name="TextovéPole 287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89" name="TextovéPole 288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90" name="TextovéPole 289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91" name="TextovéPole 290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92" name="TextovéPole 291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93" name="TextovéPole 292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94" name="TextovéPole 293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95" name="TextovéPole 294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96" name="TextovéPole 295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97" name="TextovéPole 296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98" name="TextovéPole 297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299" name="TextovéPole 298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300" name="TextovéPole 299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301" name="TextovéPole 300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302" name="TextovéPole 301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303" name="TextovéPole 302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304" name="TextovéPole 303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305" name="TextovéPole 304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306" name="TextovéPole 305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307" name="TextovéPole 306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308" name="TextovéPole 307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309" name="TextovéPole 308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310" name="TextovéPole 309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311" name="TextovéPole 310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312" name="TextovéPole 311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313" name="TextovéPole 312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314" name="TextovéPole 313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315" name="TextovéPole 314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316" name="TextovéPole 315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317" name="TextovéPole 316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318" name="TextovéPole 317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319" name="TextovéPole 318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320" name="TextovéPole 319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321" name="TextovéPole 320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5</xdr:row>
      <xdr:rowOff>0</xdr:rowOff>
    </xdr:from>
    <xdr:ext cx="184731" cy="264560"/>
    <xdr:sp macro="" textlink="">
      <xdr:nvSpPr>
        <xdr:cNvPr id="322" name="TextovéPole 321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23" name="TextovéPole 322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24" name="TextovéPole 323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25" name="TextovéPole 324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26" name="TextovéPole 325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27" name="TextovéPole 326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28" name="TextovéPole 327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29" name="TextovéPole 328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30" name="TextovéPole 329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31" name="TextovéPole 330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32" name="TextovéPole 331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33" name="TextovéPole 332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34" name="TextovéPole 333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35" name="TextovéPole 334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36" name="TextovéPole 335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37" name="TextovéPole 336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38" name="TextovéPole 337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39" name="TextovéPole 338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40" name="TextovéPole 339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41" name="TextovéPole 340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42" name="TextovéPole 341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43" name="TextovéPole 342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44" name="TextovéPole 343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45" name="TextovéPole 344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46" name="TextovéPole 345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47" name="TextovéPole 346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48" name="TextovéPole 347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49" name="TextovéPole 348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50" name="TextovéPole 349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51" name="TextovéPole 350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52" name="TextovéPole 351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53" name="TextovéPole 352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54" name="TextovéPole 353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55" name="TextovéPole 354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56" name="TextovéPole 355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57" name="TextovéPole 356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58" name="TextovéPole 357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59" name="TextovéPole 358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60" name="TextovéPole 359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61" name="TextovéPole 360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62" name="TextovéPole 361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63" name="TextovéPole 362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64" name="TextovéPole 363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65" name="TextovéPole 364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66" name="TextovéPole 365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67" name="TextovéPole 366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68" name="TextovéPole 367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69" name="TextovéPole 368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70" name="TextovéPole 369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71" name="TextovéPole 370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72" name="TextovéPole 371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73" name="TextovéPole 372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74" name="TextovéPole 373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75" name="TextovéPole 374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76" name="TextovéPole 375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77" name="TextovéPole 376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78" name="TextovéPole 377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79" name="TextovéPole 378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80" name="TextovéPole 379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81" name="TextovéPole 380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82" name="TextovéPole 381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83" name="TextovéPole 382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84" name="TextovéPole 383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85" name="TextovéPole 384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86" name="TextovéPole 385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87" name="TextovéPole 386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88" name="TextovéPole 387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89" name="TextovéPole 388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90" name="TextovéPole 389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91" name="TextovéPole 390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92" name="TextovéPole 391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93" name="TextovéPole 392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94" name="TextovéPole 393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95" name="TextovéPole 394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96" name="TextovéPole 395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97" name="TextovéPole 396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98" name="TextovéPole 397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399" name="TextovéPole 398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400" name="TextovéPole 399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401" name="TextovéPole 400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402" name="TextovéPole 401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403" name="TextovéPole 402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404" name="TextovéPole 403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405" name="TextovéPole 404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406" name="TextovéPole 405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407" name="TextovéPole 406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408" name="TextovéPole 407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409" name="TextovéPole 408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410" name="TextovéPole 409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411" name="TextovéPole 410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412" name="TextovéPole 411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413" name="TextovéPole 412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414" name="TextovéPole 413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415" name="TextovéPole 414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416" name="TextovéPole 415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417" name="TextovéPole 416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418" name="TextovéPole 417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419" name="TextovéPole 418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420" name="TextovéPole 419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421" name="TextovéPole 420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422" name="TextovéPole 421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423" name="TextovéPole 422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424" name="TextovéPole 423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425" name="TextovéPole 424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426" name="TextovéPole 425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427" name="TextovéPole 426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428" name="TextovéPole 427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429" name="TextovéPole 428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430" name="TextovéPole 429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431" name="TextovéPole 430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432" name="TextovéPole 431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433" name="TextovéPole 432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434" name="TextovéPole 433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435" name="TextovéPole 434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436" name="TextovéPole 435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437" name="TextovéPole 436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438" name="TextovéPole 437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439" name="TextovéPole 438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440" name="TextovéPole 439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441" name="TextovéPole 440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442" name="TextovéPole 441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443" name="TextovéPole 442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444" name="TextovéPole 443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445" name="TextovéPole 444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446" name="TextovéPole 445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447" name="TextovéPole 446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84731" cy="264560"/>
    <xdr:sp macro="" textlink="">
      <xdr:nvSpPr>
        <xdr:cNvPr id="448" name="TextovéPole 447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462" name="TextovéPole 461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463" name="TextovéPole 462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464" name="TextovéPole 463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465" name="TextovéPole 464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466" name="TextovéPole 465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467" name="TextovéPole 466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468" name="TextovéPole 467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469" name="TextovéPole 468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470" name="TextovéPole 469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471" name="TextovéPole 470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472" name="TextovéPole 471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473" name="TextovéPole 472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474" name="TextovéPole 473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475" name="TextovéPole 474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476" name="TextovéPole 475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477" name="TextovéPole 476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478" name="TextovéPole 477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479" name="TextovéPole 478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480" name="TextovéPole 479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481" name="TextovéPole 480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482" name="TextovéPole 481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483" name="TextovéPole 482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484" name="TextovéPole 483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485" name="TextovéPole 484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486" name="TextovéPole 485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487" name="TextovéPole 486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488" name="TextovéPole 487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489" name="TextovéPole 488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490" name="TextovéPole 489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491" name="TextovéPole 490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492" name="TextovéPole 491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493" name="TextovéPole 492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494" name="TextovéPole 493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495" name="TextovéPole 494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496" name="TextovéPole 495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497" name="TextovéPole 496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498" name="TextovéPole 497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499" name="TextovéPole 498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00" name="TextovéPole 499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01" name="TextovéPole 500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02" name="TextovéPole 501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03" name="TextovéPole 502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04" name="TextovéPole 503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05" name="TextovéPole 504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06" name="TextovéPole 505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07" name="TextovéPole 506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08" name="TextovéPole 507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09" name="TextovéPole 508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10" name="TextovéPole 509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11" name="TextovéPole 510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12" name="TextovéPole 511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13" name="TextovéPole 512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14" name="TextovéPole 513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15" name="TextovéPole 514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16" name="TextovéPole 515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17" name="TextovéPole 516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18" name="TextovéPole 517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19" name="TextovéPole 518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20" name="TextovéPole 519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21" name="TextovéPole 520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22" name="TextovéPole 521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23" name="TextovéPole 522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24" name="TextovéPole 523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25" name="TextovéPole 524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26" name="TextovéPole 525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27" name="TextovéPole 526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28" name="TextovéPole 527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29" name="TextovéPole 528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30" name="TextovéPole 529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31" name="TextovéPole 530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32" name="TextovéPole 531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33" name="TextovéPole 532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34" name="TextovéPole 533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35" name="TextovéPole 534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36" name="TextovéPole 535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37" name="TextovéPole 536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38" name="TextovéPole 537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39" name="TextovéPole 538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40" name="TextovéPole 539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41" name="TextovéPole 540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42" name="TextovéPole 541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43" name="TextovéPole 542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44" name="TextovéPole 543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45" name="TextovéPole 544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46" name="TextovéPole 545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47" name="TextovéPole 546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48" name="TextovéPole 547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49" name="TextovéPole 548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50" name="TextovéPole 549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51" name="TextovéPole 550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52" name="TextovéPole 551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53" name="TextovéPole 552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54" name="TextovéPole 553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55" name="TextovéPole 554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56" name="TextovéPole 555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57" name="TextovéPole 556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58" name="TextovéPole 557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59" name="TextovéPole 558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60" name="TextovéPole 559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61" name="TextovéPole 560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62" name="TextovéPole 561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63" name="TextovéPole 562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64" name="TextovéPole 563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65" name="TextovéPole 564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66" name="TextovéPole 565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67" name="TextovéPole 566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68" name="TextovéPole 567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69" name="TextovéPole 568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70" name="TextovéPole 569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71" name="TextovéPole 570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72" name="TextovéPole 571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73" name="TextovéPole 572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74" name="TextovéPole 573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75" name="TextovéPole 574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76" name="TextovéPole 575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77" name="TextovéPole 576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78" name="TextovéPole 577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79" name="TextovéPole 578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80" name="TextovéPole 579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81" name="TextovéPole 580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82" name="TextovéPole 581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83" name="TextovéPole 582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84" name="TextovéPole 583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85" name="TextovéPole 584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86" name="TextovéPole 585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87" name="TextovéPole 586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88" name="TextovéPole 587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89" name="TextovéPole 588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90" name="TextovéPole 589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91" name="TextovéPole 590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92" name="TextovéPole 591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93" name="TextovéPole 592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94" name="TextovéPole 593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95" name="TextovéPole 594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96" name="TextovéPole 595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97" name="TextovéPole 596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98" name="TextovéPole 597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599" name="TextovéPole 598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00" name="TextovéPole 599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01" name="TextovéPole 600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02" name="TextovéPole 601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03" name="TextovéPole 602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04" name="TextovéPole 603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05" name="TextovéPole 604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06" name="TextovéPole 605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07" name="TextovéPole 606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08" name="TextovéPole 607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09" name="TextovéPole 608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10" name="TextovéPole 609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11" name="TextovéPole 610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12" name="TextovéPole 611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13" name="TextovéPole 612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14" name="TextovéPole 613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15" name="TextovéPole 614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16" name="TextovéPole 615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17" name="TextovéPole 616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18" name="TextovéPole 617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19" name="TextovéPole 618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20" name="TextovéPole 619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21" name="TextovéPole 620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22" name="TextovéPole 621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23" name="TextovéPole 622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24" name="TextovéPole 623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25" name="TextovéPole 624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26" name="TextovéPole 625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27" name="TextovéPole 626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28" name="TextovéPole 627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29" name="TextovéPole 628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30" name="TextovéPole 629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31" name="TextovéPole 630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32" name="TextovéPole 631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33" name="TextovéPole 632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34" name="TextovéPole 633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35" name="TextovéPole 634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36" name="TextovéPole 635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37" name="TextovéPole 636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38" name="TextovéPole 637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39" name="TextovéPole 638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40" name="TextovéPole 639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41" name="TextovéPole 640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42" name="TextovéPole 641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43" name="TextovéPole 642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44" name="TextovéPole 643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45" name="TextovéPole 644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46" name="TextovéPole 645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47" name="TextovéPole 646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48" name="TextovéPole 647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49" name="TextovéPole 648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50" name="TextovéPole 649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51" name="TextovéPole 650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52" name="TextovéPole 651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53" name="TextovéPole 652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54" name="TextovéPole 653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55" name="TextovéPole 654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56" name="TextovéPole 655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57" name="TextovéPole 656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58" name="TextovéPole 657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59" name="TextovéPole 658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60" name="TextovéPole 659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61" name="TextovéPole 660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62" name="TextovéPole 661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63" name="TextovéPole 662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64" name="TextovéPole 663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65" name="TextovéPole 664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66" name="TextovéPole 665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67" name="TextovéPole 666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68" name="TextovéPole 667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69" name="TextovéPole 668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70" name="TextovéPole 669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71" name="TextovéPole 670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72" name="TextovéPole 671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73" name="TextovéPole 672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74" name="TextovéPole 673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75" name="TextovéPole 674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76" name="TextovéPole 675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77" name="TextovéPole 676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78" name="TextovéPole 677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79" name="TextovéPole 678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80" name="TextovéPole 679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81" name="TextovéPole 680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82" name="TextovéPole 681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83" name="TextovéPole 682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84" name="TextovéPole 683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85" name="TextovéPole 684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86" name="TextovéPole 685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87" name="TextovéPole 686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88" name="TextovéPole 687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89" name="TextovéPole 688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90" name="TextovéPole 689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91" name="TextovéPole 690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92" name="TextovéPole 691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93" name="TextovéPole 692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94" name="TextovéPole 693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95" name="TextovéPole 694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96" name="TextovéPole 695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97" name="TextovéPole 696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98" name="TextovéPole 697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699" name="TextovéPole 698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700" name="TextovéPole 699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701" name="TextovéPole 700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702" name="TextovéPole 701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703" name="TextovéPole 702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704" name="TextovéPole 703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705" name="TextovéPole 704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706" name="TextovéPole 705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707" name="TextovéPole 706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708" name="TextovéPole 707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709" name="TextovéPole 708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710" name="TextovéPole 709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711" name="TextovéPole 710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712" name="TextovéPole 711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84731" cy="264560"/>
    <xdr:sp macro="" textlink="">
      <xdr:nvSpPr>
        <xdr:cNvPr id="713" name="TextovéPole 712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2504782</xdr:colOff>
      <xdr:row>5</xdr:row>
      <xdr:rowOff>0</xdr:rowOff>
    </xdr:from>
    <xdr:ext cx="319081" cy="264560"/>
    <xdr:sp macro="" textlink="">
      <xdr:nvSpPr>
        <xdr:cNvPr id="714" name="TextovéPole 713"/>
        <xdr:cNvSpPr txBox="1"/>
      </xdr:nvSpPr>
      <xdr:spPr>
        <a:xfrm>
          <a:off x="3777880" y="985024"/>
          <a:ext cx="3190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2504782</xdr:colOff>
      <xdr:row>5</xdr:row>
      <xdr:rowOff>0</xdr:rowOff>
    </xdr:from>
    <xdr:ext cx="319081" cy="264560"/>
    <xdr:sp macro="" textlink="">
      <xdr:nvSpPr>
        <xdr:cNvPr id="715" name="TextovéPole 714"/>
        <xdr:cNvSpPr txBox="1"/>
      </xdr:nvSpPr>
      <xdr:spPr>
        <a:xfrm>
          <a:off x="3777880" y="985024"/>
          <a:ext cx="3190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2504782</xdr:colOff>
      <xdr:row>5</xdr:row>
      <xdr:rowOff>0</xdr:rowOff>
    </xdr:from>
    <xdr:ext cx="319081" cy="264560"/>
    <xdr:sp macro="" textlink="">
      <xdr:nvSpPr>
        <xdr:cNvPr id="716" name="TextovéPole 715"/>
        <xdr:cNvSpPr txBox="1"/>
      </xdr:nvSpPr>
      <xdr:spPr>
        <a:xfrm>
          <a:off x="3777880" y="985024"/>
          <a:ext cx="3190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2504782</xdr:colOff>
      <xdr:row>5</xdr:row>
      <xdr:rowOff>0</xdr:rowOff>
    </xdr:from>
    <xdr:ext cx="319081" cy="264560"/>
    <xdr:sp macro="" textlink="">
      <xdr:nvSpPr>
        <xdr:cNvPr id="717" name="TextovéPole 716"/>
        <xdr:cNvSpPr txBox="1"/>
      </xdr:nvSpPr>
      <xdr:spPr>
        <a:xfrm>
          <a:off x="3777880" y="985024"/>
          <a:ext cx="3190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4</xdr:col>
      <xdr:colOff>83634</xdr:colOff>
      <xdr:row>21</xdr:row>
      <xdr:rowOff>87754</xdr:rowOff>
    </xdr:from>
    <xdr:to>
      <xdr:col>4</xdr:col>
      <xdr:colOff>1566267</xdr:colOff>
      <xdr:row>21</xdr:row>
      <xdr:rowOff>1254512</xdr:rowOff>
    </xdr:to>
    <xdr:pic>
      <xdr:nvPicPr>
        <xdr:cNvPr id="10" name="Obrázek 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7482"/>
        <a:stretch/>
      </xdr:blipFill>
      <xdr:spPr>
        <a:xfrm>
          <a:off x="3484756" y="27231681"/>
          <a:ext cx="1482633" cy="1166758"/>
        </a:xfrm>
        <a:prstGeom prst="rect">
          <a:avLst/>
        </a:prstGeom>
      </xdr:spPr>
    </xdr:pic>
    <xdr:clientData/>
  </xdr:twoCellAnchor>
  <xdr:twoCellAnchor editAs="oneCell">
    <xdr:from>
      <xdr:col>4</xdr:col>
      <xdr:colOff>306660</xdr:colOff>
      <xdr:row>24</xdr:row>
      <xdr:rowOff>46463</xdr:rowOff>
    </xdr:from>
    <xdr:to>
      <xdr:col>4</xdr:col>
      <xdr:colOff>1570464</xdr:colOff>
      <xdr:row>24</xdr:row>
      <xdr:rowOff>1563028</xdr:rowOff>
    </xdr:to>
    <xdr:pic>
      <xdr:nvPicPr>
        <xdr:cNvPr id="11" name="Obrázek 10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49121" r="29554"/>
        <a:stretch/>
      </xdr:blipFill>
      <xdr:spPr>
        <a:xfrm>
          <a:off x="3707782" y="31130487"/>
          <a:ext cx="1263804" cy="1516565"/>
        </a:xfrm>
        <a:prstGeom prst="rect">
          <a:avLst/>
        </a:prstGeom>
      </xdr:spPr>
    </xdr:pic>
    <xdr:clientData/>
  </xdr:twoCellAnchor>
  <xdr:twoCellAnchor editAs="oneCell">
    <xdr:from>
      <xdr:col>4</xdr:col>
      <xdr:colOff>338255</xdr:colOff>
      <xdr:row>25</xdr:row>
      <xdr:rowOff>40886</xdr:rowOff>
    </xdr:from>
    <xdr:to>
      <xdr:col>4</xdr:col>
      <xdr:colOff>1602059</xdr:colOff>
      <xdr:row>25</xdr:row>
      <xdr:rowOff>1557451</xdr:rowOff>
    </xdr:to>
    <xdr:pic>
      <xdr:nvPicPr>
        <xdr:cNvPr id="720" name="Obrázek 719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49121" r="29554"/>
        <a:stretch/>
      </xdr:blipFill>
      <xdr:spPr>
        <a:xfrm>
          <a:off x="3739377" y="32816179"/>
          <a:ext cx="1263804" cy="1516565"/>
        </a:xfrm>
        <a:prstGeom prst="rect">
          <a:avLst/>
        </a:prstGeom>
      </xdr:spPr>
    </xdr:pic>
    <xdr:clientData/>
  </xdr:twoCellAnchor>
  <xdr:twoCellAnchor editAs="oneCell">
    <xdr:from>
      <xdr:col>4</xdr:col>
      <xdr:colOff>139390</xdr:colOff>
      <xdr:row>28</xdr:row>
      <xdr:rowOff>100545</xdr:rowOff>
    </xdr:from>
    <xdr:to>
      <xdr:col>4</xdr:col>
      <xdr:colOff>1598211</xdr:colOff>
      <xdr:row>28</xdr:row>
      <xdr:rowOff>1403195</xdr:rowOff>
    </xdr:to>
    <xdr:pic>
      <xdr:nvPicPr>
        <xdr:cNvPr id="12" name="Obrázek 11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4430" t="19576" r="-1145" b="14285"/>
        <a:stretch/>
      </xdr:blipFill>
      <xdr:spPr>
        <a:xfrm>
          <a:off x="3540512" y="37652277"/>
          <a:ext cx="1458821" cy="1302650"/>
        </a:xfrm>
        <a:prstGeom prst="rect">
          <a:avLst/>
        </a:prstGeom>
      </xdr:spPr>
    </xdr:pic>
    <xdr:clientData/>
  </xdr:twoCellAnchor>
  <xdr:twoCellAnchor editAs="oneCell">
    <xdr:from>
      <xdr:col>4</xdr:col>
      <xdr:colOff>236221</xdr:colOff>
      <xdr:row>11</xdr:row>
      <xdr:rowOff>182880</xdr:rowOff>
    </xdr:from>
    <xdr:to>
      <xdr:col>4</xdr:col>
      <xdr:colOff>1565239</xdr:colOff>
      <xdr:row>11</xdr:row>
      <xdr:rowOff>1215716</xdr:rowOff>
    </xdr:to>
    <xdr:pic>
      <xdr:nvPicPr>
        <xdr:cNvPr id="721" name="Obrázek 72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862650" y="3905794"/>
          <a:ext cx="1329018" cy="1032836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190500</xdr:colOff>
      <xdr:row>12</xdr:row>
      <xdr:rowOff>45720</xdr:rowOff>
    </xdr:from>
    <xdr:to>
      <xdr:col>5</xdr:col>
      <xdr:colOff>1077951</xdr:colOff>
      <xdr:row>12</xdr:row>
      <xdr:rowOff>1365640</xdr:rowOff>
    </xdr:to>
    <xdr:pic>
      <xdr:nvPicPr>
        <xdr:cNvPr id="16" name="Obrázek 15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6252" r="1810"/>
        <a:stretch/>
      </xdr:blipFill>
      <xdr:spPr>
        <a:xfrm>
          <a:off x="3926159" y="12739525"/>
          <a:ext cx="2634475" cy="1319920"/>
        </a:xfrm>
        <a:prstGeom prst="rect">
          <a:avLst/>
        </a:prstGeom>
      </xdr:spPr>
    </xdr:pic>
    <xdr:clientData/>
  </xdr:twoCellAnchor>
  <xdr:twoCellAnchor editAs="oneCell">
    <xdr:from>
      <xdr:col>4</xdr:col>
      <xdr:colOff>152400</xdr:colOff>
      <xdr:row>13</xdr:row>
      <xdr:rowOff>119794</xdr:rowOff>
    </xdr:from>
    <xdr:to>
      <xdr:col>5</xdr:col>
      <xdr:colOff>1040780</xdr:colOff>
      <xdr:row>13</xdr:row>
      <xdr:rowOff>1440180</xdr:rowOff>
    </xdr:to>
    <xdr:pic>
      <xdr:nvPicPr>
        <xdr:cNvPr id="722" name="Obrázek 721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6252" r="1810"/>
        <a:stretch/>
      </xdr:blipFill>
      <xdr:spPr>
        <a:xfrm>
          <a:off x="3888059" y="14272550"/>
          <a:ext cx="2635404" cy="1320386"/>
        </a:xfrm>
        <a:prstGeom prst="rect">
          <a:avLst/>
        </a:prstGeom>
      </xdr:spPr>
    </xdr:pic>
    <xdr:clientData/>
  </xdr:twoCellAnchor>
  <xdr:twoCellAnchor editAs="oneCell">
    <xdr:from>
      <xdr:col>4</xdr:col>
      <xdr:colOff>198120</xdr:colOff>
      <xdr:row>14</xdr:row>
      <xdr:rowOff>459105</xdr:rowOff>
    </xdr:from>
    <xdr:to>
      <xdr:col>5</xdr:col>
      <xdr:colOff>1105829</xdr:colOff>
      <xdr:row>14</xdr:row>
      <xdr:rowOff>1789175</xdr:rowOff>
    </xdr:to>
    <xdr:pic>
      <xdr:nvPicPr>
        <xdr:cNvPr id="723" name="Obrázek 722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6252" r="1810"/>
        <a:stretch/>
      </xdr:blipFill>
      <xdr:spPr>
        <a:xfrm>
          <a:off x="4827270" y="9326880"/>
          <a:ext cx="2650784" cy="1330070"/>
        </a:xfrm>
        <a:prstGeom prst="rect">
          <a:avLst/>
        </a:prstGeom>
      </xdr:spPr>
    </xdr:pic>
    <xdr:clientData/>
  </xdr:twoCellAnchor>
  <xdr:twoCellAnchor editAs="oneCell">
    <xdr:from>
      <xdr:col>4</xdr:col>
      <xdr:colOff>160020</xdr:colOff>
      <xdr:row>15</xdr:row>
      <xdr:rowOff>121066</xdr:rowOff>
    </xdr:from>
    <xdr:to>
      <xdr:col>5</xdr:col>
      <xdr:colOff>985024</xdr:colOff>
      <xdr:row>15</xdr:row>
      <xdr:rowOff>1409699</xdr:rowOff>
    </xdr:to>
    <xdr:pic>
      <xdr:nvPicPr>
        <xdr:cNvPr id="724" name="Obrázek 723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6252" r="1810"/>
        <a:stretch/>
      </xdr:blipFill>
      <xdr:spPr>
        <a:xfrm>
          <a:off x="3895679" y="17266066"/>
          <a:ext cx="2572028" cy="1288633"/>
        </a:xfrm>
        <a:prstGeom prst="rect">
          <a:avLst/>
        </a:prstGeom>
      </xdr:spPr>
    </xdr:pic>
    <xdr:clientData/>
  </xdr:twoCellAnchor>
  <xdr:twoCellAnchor editAs="oneCell">
    <xdr:from>
      <xdr:col>4</xdr:col>
      <xdr:colOff>419100</xdr:colOff>
      <xdr:row>16</xdr:row>
      <xdr:rowOff>68580</xdr:rowOff>
    </xdr:from>
    <xdr:to>
      <xdr:col>4</xdr:col>
      <xdr:colOff>1409700</xdr:colOff>
      <xdr:row>16</xdr:row>
      <xdr:rowOff>1188720</xdr:rowOff>
    </xdr:to>
    <xdr:pic>
      <xdr:nvPicPr>
        <xdr:cNvPr id="17" name="Obrázek 16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5054" t="23377" r="15054" b="6489"/>
        <a:stretch/>
      </xdr:blipFill>
      <xdr:spPr>
        <a:xfrm>
          <a:off x="5044440" y="21122640"/>
          <a:ext cx="990600" cy="1120140"/>
        </a:xfrm>
        <a:prstGeom prst="rect">
          <a:avLst/>
        </a:prstGeom>
      </xdr:spPr>
    </xdr:pic>
    <xdr:clientData/>
  </xdr:twoCellAnchor>
  <xdr:twoCellAnchor editAs="oneCell">
    <xdr:from>
      <xdr:col>4</xdr:col>
      <xdr:colOff>419657</xdr:colOff>
      <xdr:row>17</xdr:row>
      <xdr:rowOff>51853</xdr:rowOff>
    </xdr:from>
    <xdr:to>
      <xdr:col>4</xdr:col>
      <xdr:colOff>1358218</xdr:colOff>
      <xdr:row>17</xdr:row>
      <xdr:rowOff>1154213</xdr:rowOff>
    </xdr:to>
    <xdr:pic>
      <xdr:nvPicPr>
        <xdr:cNvPr id="18" name="Obrázek 17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0503" t="20038" r="32759" b="-2862"/>
        <a:stretch/>
      </xdr:blipFill>
      <xdr:spPr>
        <a:xfrm>
          <a:off x="5044997" y="22370833"/>
          <a:ext cx="938561" cy="1102360"/>
        </a:xfrm>
        <a:prstGeom prst="rect">
          <a:avLst/>
        </a:prstGeom>
      </xdr:spPr>
    </xdr:pic>
    <xdr:clientData/>
  </xdr:twoCellAnchor>
  <xdr:twoCellAnchor editAs="oneCell">
    <xdr:from>
      <xdr:col>4</xdr:col>
      <xdr:colOff>152400</xdr:colOff>
      <xdr:row>18</xdr:row>
      <xdr:rowOff>114300</xdr:rowOff>
    </xdr:from>
    <xdr:to>
      <xdr:col>5</xdr:col>
      <xdr:colOff>1143000</xdr:colOff>
      <xdr:row>18</xdr:row>
      <xdr:rowOff>1173480</xdr:rowOff>
    </xdr:to>
    <xdr:pic>
      <xdr:nvPicPr>
        <xdr:cNvPr id="725" name="Obrázek 724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6252" t="18333" r="1810" b="4444"/>
        <a:stretch/>
      </xdr:blipFill>
      <xdr:spPr>
        <a:xfrm>
          <a:off x="3558540" y="21252180"/>
          <a:ext cx="2735580" cy="1059180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</xdr:colOff>
      <xdr:row>22</xdr:row>
      <xdr:rowOff>160021</xdr:rowOff>
    </xdr:from>
    <xdr:to>
      <xdr:col>5</xdr:col>
      <xdr:colOff>441960</xdr:colOff>
      <xdr:row>22</xdr:row>
      <xdr:rowOff>1219201</xdr:rowOff>
    </xdr:to>
    <xdr:pic>
      <xdr:nvPicPr>
        <xdr:cNvPr id="19" name="Obrázek 18"/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9099" b="14947"/>
        <a:stretch/>
      </xdr:blipFill>
      <xdr:spPr>
        <a:xfrm>
          <a:off x="4671060" y="34099501"/>
          <a:ext cx="2141220" cy="1059180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23</xdr:row>
      <xdr:rowOff>76200</xdr:rowOff>
    </xdr:from>
    <xdr:to>
      <xdr:col>4</xdr:col>
      <xdr:colOff>1432560</xdr:colOff>
      <xdr:row>23</xdr:row>
      <xdr:rowOff>1196997</xdr:rowOff>
    </xdr:to>
    <xdr:pic>
      <xdr:nvPicPr>
        <xdr:cNvPr id="20" name="Obrázek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44240" y="30761940"/>
          <a:ext cx="1394460" cy="1120797"/>
        </a:xfrm>
        <a:prstGeom prst="rect">
          <a:avLst/>
        </a:prstGeom>
      </xdr:spPr>
    </xdr:pic>
    <xdr:clientData/>
  </xdr:twoCellAnchor>
  <xdr:twoCellAnchor editAs="oneCell">
    <xdr:from>
      <xdr:col>4</xdr:col>
      <xdr:colOff>152400</xdr:colOff>
      <xdr:row>27</xdr:row>
      <xdr:rowOff>182880</xdr:rowOff>
    </xdr:from>
    <xdr:to>
      <xdr:col>4</xdr:col>
      <xdr:colOff>1635033</xdr:colOff>
      <xdr:row>27</xdr:row>
      <xdr:rowOff>1349638</xdr:rowOff>
    </xdr:to>
    <xdr:pic>
      <xdr:nvPicPr>
        <xdr:cNvPr id="727" name="Obrázek 72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7148" t="653" r="334" b="-653"/>
        <a:stretch/>
      </xdr:blipFill>
      <xdr:spPr>
        <a:xfrm>
          <a:off x="3558540" y="37094160"/>
          <a:ext cx="1482633" cy="1166758"/>
        </a:xfrm>
        <a:prstGeom prst="rect">
          <a:avLst/>
        </a:prstGeom>
      </xdr:spPr>
    </xdr:pic>
    <xdr:clientData/>
  </xdr:twoCellAnchor>
  <xdr:twoCellAnchor editAs="oneCell">
    <xdr:from>
      <xdr:col>4</xdr:col>
      <xdr:colOff>21001</xdr:colOff>
      <xdr:row>26</xdr:row>
      <xdr:rowOff>228600</xdr:rowOff>
    </xdr:from>
    <xdr:to>
      <xdr:col>4</xdr:col>
      <xdr:colOff>1020066</xdr:colOff>
      <xdr:row>26</xdr:row>
      <xdr:rowOff>1536192</xdr:rowOff>
    </xdr:to>
    <xdr:pic>
      <xdr:nvPicPr>
        <xdr:cNvPr id="23" name="Obrázek 2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193416" y="35224844"/>
          <a:ext cx="999065" cy="1307592"/>
        </a:xfrm>
        <a:prstGeom prst="rect">
          <a:avLst/>
        </a:prstGeom>
      </xdr:spPr>
    </xdr:pic>
    <xdr:clientData/>
  </xdr:twoCellAnchor>
  <xdr:twoCellAnchor editAs="oneCell">
    <xdr:from>
      <xdr:col>4</xdr:col>
      <xdr:colOff>903249</xdr:colOff>
      <xdr:row>26</xdr:row>
      <xdr:rowOff>243840</xdr:rowOff>
    </xdr:from>
    <xdr:to>
      <xdr:col>5</xdr:col>
      <xdr:colOff>161422</xdr:colOff>
      <xdr:row>26</xdr:row>
      <xdr:rowOff>1551432</xdr:rowOff>
    </xdr:to>
    <xdr:pic>
      <xdr:nvPicPr>
        <xdr:cNvPr id="24" name="Obrázek 23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075664" y="35240084"/>
          <a:ext cx="1005197" cy="1307592"/>
        </a:xfrm>
        <a:prstGeom prst="rect">
          <a:avLst/>
        </a:prstGeom>
      </xdr:spPr>
    </xdr:pic>
    <xdr:clientData/>
  </xdr:twoCellAnchor>
  <xdr:twoCellAnchor editAs="oneCell">
    <xdr:from>
      <xdr:col>4</xdr:col>
      <xdr:colOff>164374</xdr:colOff>
      <xdr:row>30</xdr:row>
      <xdr:rowOff>389709</xdr:rowOff>
    </xdr:from>
    <xdr:to>
      <xdr:col>4</xdr:col>
      <xdr:colOff>1574074</xdr:colOff>
      <xdr:row>30</xdr:row>
      <xdr:rowOff>1446984</xdr:rowOff>
    </xdr:to>
    <xdr:pic>
      <xdr:nvPicPr>
        <xdr:cNvPr id="25" name="Obrázek 24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90803" y="31686138"/>
          <a:ext cx="1409700" cy="1057275"/>
        </a:xfrm>
        <a:prstGeom prst="rect">
          <a:avLst/>
        </a:prstGeom>
      </xdr:spPr>
    </xdr:pic>
    <xdr:clientData/>
  </xdr:twoCellAnchor>
  <xdr:twoCellAnchor editAs="oneCell">
    <xdr:from>
      <xdr:col>4</xdr:col>
      <xdr:colOff>223520</xdr:colOff>
      <xdr:row>31</xdr:row>
      <xdr:rowOff>129540</xdr:rowOff>
    </xdr:from>
    <xdr:to>
      <xdr:col>4</xdr:col>
      <xdr:colOff>1564640</xdr:colOff>
      <xdr:row>31</xdr:row>
      <xdr:rowOff>1171782</xdr:rowOff>
    </xdr:to>
    <xdr:pic>
      <xdr:nvPicPr>
        <xdr:cNvPr id="27" name="Obrázek 26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846320" y="48313340"/>
          <a:ext cx="1341120" cy="1042242"/>
        </a:xfrm>
        <a:prstGeom prst="rect">
          <a:avLst/>
        </a:prstGeom>
      </xdr:spPr>
    </xdr:pic>
    <xdr:clientData/>
  </xdr:twoCellAnchor>
  <xdr:twoCellAnchor editAs="oneCell">
    <xdr:from>
      <xdr:col>4</xdr:col>
      <xdr:colOff>266701</xdr:colOff>
      <xdr:row>33</xdr:row>
      <xdr:rowOff>411481</xdr:rowOff>
    </xdr:from>
    <xdr:to>
      <xdr:col>4</xdr:col>
      <xdr:colOff>1579636</xdr:colOff>
      <xdr:row>33</xdr:row>
      <xdr:rowOff>1287538</xdr:rowOff>
    </xdr:to>
    <xdr:pic>
      <xdr:nvPicPr>
        <xdr:cNvPr id="30" name="Obrázek 29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672841" y="46116241"/>
          <a:ext cx="1312935" cy="876057"/>
        </a:xfrm>
        <a:prstGeom prst="rect">
          <a:avLst/>
        </a:prstGeom>
      </xdr:spPr>
    </xdr:pic>
    <xdr:clientData/>
  </xdr:twoCellAnchor>
  <xdr:twoCellAnchor editAs="oneCell">
    <xdr:from>
      <xdr:col>4</xdr:col>
      <xdr:colOff>18501</xdr:colOff>
      <xdr:row>34</xdr:row>
      <xdr:rowOff>170242</xdr:rowOff>
    </xdr:from>
    <xdr:to>
      <xdr:col>5</xdr:col>
      <xdr:colOff>124151</xdr:colOff>
      <xdr:row>34</xdr:row>
      <xdr:rowOff>1409167</xdr:rowOff>
    </xdr:to>
    <xdr:pic>
      <xdr:nvPicPr>
        <xdr:cNvPr id="31" name="Obrázek 30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54160" y="47051827"/>
          <a:ext cx="1852674" cy="1238925"/>
        </a:xfrm>
        <a:prstGeom prst="rect">
          <a:avLst/>
        </a:prstGeom>
      </xdr:spPr>
    </xdr:pic>
    <xdr:clientData/>
  </xdr:twoCellAnchor>
  <xdr:twoCellAnchor editAs="oneCell">
    <xdr:from>
      <xdr:col>4</xdr:col>
      <xdr:colOff>480059</xdr:colOff>
      <xdr:row>38</xdr:row>
      <xdr:rowOff>234960</xdr:rowOff>
    </xdr:from>
    <xdr:to>
      <xdr:col>4</xdr:col>
      <xdr:colOff>1379220</xdr:colOff>
      <xdr:row>38</xdr:row>
      <xdr:rowOff>1150620</xdr:rowOff>
    </xdr:to>
    <xdr:pic>
      <xdr:nvPicPr>
        <xdr:cNvPr id="64" name="Obrázek 63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31481" r="82782"/>
        <a:stretch/>
      </xdr:blipFill>
      <xdr:spPr>
        <a:xfrm>
          <a:off x="3886199" y="48934380"/>
          <a:ext cx="899161" cy="915660"/>
        </a:xfrm>
        <a:prstGeom prst="rect">
          <a:avLst/>
        </a:prstGeom>
      </xdr:spPr>
    </xdr:pic>
    <xdr:clientData/>
  </xdr:twoCellAnchor>
  <xdr:twoCellAnchor editAs="oneCell">
    <xdr:from>
      <xdr:col>4</xdr:col>
      <xdr:colOff>69305</xdr:colOff>
      <xdr:row>40</xdr:row>
      <xdr:rowOff>412207</xdr:rowOff>
    </xdr:from>
    <xdr:to>
      <xdr:col>5</xdr:col>
      <xdr:colOff>734785</xdr:colOff>
      <xdr:row>40</xdr:row>
      <xdr:rowOff>1913347</xdr:rowOff>
    </xdr:to>
    <xdr:pic>
      <xdr:nvPicPr>
        <xdr:cNvPr id="455" name="Obrázek 454"/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b="36091"/>
        <a:stretch/>
      </xdr:blipFill>
      <xdr:spPr>
        <a:xfrm>
          <a:off x="4695734" y="40330121"/>
          <a:ext cx="2407194" cy="1501140"/>
        </a:xfrm>
        <a:prstGeom prst="rect">
          <a:avLst/>
        </a:prstGeom>
      </xdr:spPr>
    </xdr:pic>
    <xdr:clientData/>
  </xdr:twoCellAnchor>
  <xdr:twoCellAnchor editAs="oneCell">
    <xdr:from>
      <xdr:col>4</xdr:col>
      <xdr:colOff>152400</xdr:colOff>
      <xdr:row>41</xdr:row>
      <xdr:rowOff>91440</xdr:rowOff>
    </xdr:from>
    <xdr:to>
      <xdr:col>4</xdr:col>
      <xdr:colOff>1638300</xdr:colOff>
      <xdr:row>41</xdr:row>
      <xdr:rowOff>1577340</xdr:rowOff>
    </xdr:to>
    <xdr:pic>
      <xdr:nvPicPr>
        <xdr:cNvPr id="729" name="Obrázek 728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58540" y="66332100"/>
          <a:ext cx="1485900" cy="1485900"/>
        </a:xfrm>
        <a:prstGeom prst="rect">
          <a:avLst/>
        </a:prstGeom>
      </xdr:spPr>
    </xdr:pic>
    <xdr:clientData/>
  </xdr:twoCellAnchor>
  <xdr:twoCellAnchor editAs="oneCell">
    <xdr:from>
      <xdr:col>4</xdr:col>
      <xdr:colOff>83820</xdr:colOff>
      <xdr:row>20</xdr:row>
      <xdr:rowOff>83820</xdr:rowOff>
    </xdr:from>
    <xdr:to>
      <xdr:col>5</xdr:col>
      <xdr:colOff>556260</xdr:colOff>
      <xdr:row>20</xdr:row>
      <xdr:rowOff>1203960</xdr:rowOff>
    </xdr:to>
    <xdr:pic>
      <xdr:nvPicPr>
        <xdr:cNvPr id="14" name="Obrázek 13"/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49342"/>
        <a:stretch/>
      </xdr:blipFill>
      <xdr:spPr>
        <a:xfrm>
          <a:off x="4709160" y="31348680"/>
          <a:ext cx="2217420" cy="1120140"/>
        </a:xfrm>
        <a:prstGeom prst="rect">
          <a:avLst/>
        </a:prstGeom>
      </xdr:spPr>
    </xdr:pic>
    <xdr:clientData/>
  </xdr:twoCellAnchor>
  <xdr:twoCellAnchor editAs="oneCell">
    <xdr:from>
      <xdr:col>4</xdr:col>
      <xdr:colOff>213361</xdr:colOff>
      <xdr:row>10</xdr:row>
      <xdr:rowOff>180340</xdr:rowOff>
    </xdr:from>
    <xdr:to>
      <xdr:col>4</xdr:col>
      <xdr:colOff>1542379</xdr:colOff>
      <xdr:row>10</xdr:row>
      <xdr:rowOff>1213176</xdr:rowOff>
    </xdr:to>
    <xdr:pic>
      <xdr:nvPicPr>
        <xdr:cNvPr id="734" name="Obrázek 73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836161" y="12473940"/>
          <a:ext cx="1329018" cy="1032836"/>
        </a:xfrm>
        <a:prstGeom prst="rect">
          <a:avLst/>
        </a:prstGeom>
      </xdr:spPr>
    </xdr:pic>
    <xdr:clientData/>
  </xdr:twoCellAnchor>
  <xdr:twoCellAnchor editAs="oneCell">
    <xdr:from>
      <xdr:col>4</xdr:col>
      <xdr:colOff>238125</xdr:colOff>
      <xdr:row>35</xdr:row>
      <xdr:rowOff>238125</xdr:rowOff>
    </xdr:from>
    <xdr:to>
      <xdr:col>4</xdr:col>
      <xdr:colOff>1650613</xdr:colOff>
      <xdr:row>35</xdr:row>
      <xdr:rowOff>1585564</xdr:rowOff>
    </xdr:to>
    <xdr:pic>
      <xdr:nvPicPr>
        <xdr:cNvPr id="718" name="Obrázek 717"/>
        <xdr:cNvPicPr>
          <a:picLocks noChangeAspect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25257" r="71739"/>
        <a:stretch/>
      </xdr:blipFill>
      <xdr:spPr>
        <a:xfrm>
          <a:off x="4867275" y="39052500"/>
          <a:ext cx="1412488" cy="1347439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37</xdr:row>
      <xdr:rowOff>276225</xdr:rowOff>
    </xdr:from>
    <xdr:to>
      <xdr:col>4</xdr:col>
      <xdr:colOff>1630680</xdr:colOff>
      <xdr:row>37</xdr:row>
      <xdr:rowOff>1342343</xdr:rowOff>
    </xdr:to>
    <xdr:pic>
      <xdr:nvPicPr>
        <xdr:cNvPr id="719" name="Obrázek 718"/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1890" r="44306" b="55821"/>
        <a:stretch/>
      </xdr:blipFill>
      <xdr:spPr>
        <a:xfrm>
          <a:off x="4667250" y="42862500"/>
          <a:ext cx="1592580" cy="1066118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36</xdr:row>
      <xdr:rowOff>152400</xdr:rowOff>
    </xdr:from>
    <xdr:to>
      <xdr:col>4</xdr:col>
      <xdr:colOff>1638301</xdr:colOff>
      <xdr:row>36</xdr:row>
      <xdr:rowOff>1620644</xdr:rowOff>
    </xdr:to>
    <xdr:pic>
      <xdr:nvPicPr>
        <xdr:cNvPr id="726" name="Obrázek 725"/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3373" t="7199" r="52965" b="29600"/>
        <a:stretch/>
      </xdr:blipFill>
      <xdr:spPr>
        <a:xfrm>
          <a:off x="4743450" y="40852725"/>
          <a:ext cx="1524001" cy="14682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view="pageBreakPreview" zoomScale="80" zoomScaleNormal="100" zoomScaleSheetLayoutView="80" workbookViewId="0">
      <selection activeCell="M49" sqref="M49"/>
    </sheetView>
  </sheetViews>
  <sheetFormatPr defaultRowHeight="14.4"/>
  <cols>
    <col min="1" max="1" width="6.6640625" style="2" customWidth="1"/>
    <col min="2" max="2" width="9.88671875" style="2" customWidth="1"/>
    <col min="3" max="3" width="43.44140625" customWidth="1"/>
    <col min="4" max="4" width="7.44140625" customWidth="1"/>
    <col min="5" max="5" width="25.44140625" customWidth="1"/>
    <col min="6" max="6" width="24.21875" customWidth="1"/>
    <col min="7" max="9" width="5.5546875" hidden="1" customWidth="1"/>
    <col min="10" max="10" width="5.77734375" hidden="1" customWidth="1"/>
    <col min="11" max="11" width="10.44140625" customWidth="1"/>
    <col min="12" max="12" width="16.109375" style="31" customWidth="1"/>
    <col min="13" max="13" width="15.109375" style="31" customWidth="1"/>
    <col min="14" max="14" width="23.88671875" style="74" customWidth="1"/>
  </cols>
  <sheetData>
    <row r="1" spans="1:14">
      <c r="E1" s="28"/>
      <c r="F1" s="28"/>
      <c r="G1" s="28"/>
      <c r="H1" s="28"/>
      <c r="I1" s="28"/>
      <c r="J1" s="28"/>
      <c r="K1" s="29"/>
      <c r="L1" s="30"/>
      <c r="M1" s="44"/>
    </row>
    <row r="2" spans="1:14" ht="16.8">
      <c r="A2" s="64" t="s">
        <v>26</v>
      </c>
      <c r="E2" s="28"/>
      <c r="F2" s="28"/>
      <c r="G2" s="28"/>
      <c r="H2" s="28"/>
      <c r="I2" s="28"/>
      <c r="J2" s="28"/>
      <c r="K2" s="28"/>
      <c r="L2" s="30"/>
      <c r="M2" s="87" t="s">
        <v>32</v>
      </c>
      <c r="N2" s="87"/>
    </row>
    <row r="3" spans="1:14" ht="16.8">
      <c r="A3" s="63" t="s">
        <v>31</v>
      </c>
      <c r="B3" s="32"/>
      <c r="C3" s="33"/>
      <c r="D3" s="33"/>
      <c r="E3" s="28"/>
      <c r="F3" s="28"/>
      <c r="G3" s="28"/>
      <c r="H3" s="28"/>
      <c r="I3" s="28"/>
      <c r="J3" s="28"/>
      <c r="K3" s="28"/>
      <c r="L3" s="30"/>
      <c r="M3" s="44"/>
      <c r="N3" s="87"/>
    </row>
    <row r="4" spans="1:14" ht="16.8">
      <c r="A4" s="89" t="s">
        <v>124</v>
      </c>
      <c r="B4" s="89"/>
      <c r="C4" s="88"/>
      <c r="D4" s="88"/>
      <c r="E4" s="90"/>
      <c r="F4" s="90"/>
      <c r="G4" s="90"/>
      <c r="H4" s="90"/>
      <c r="I4" s="90"/>
      <c r="J4" s="90"/>
      <c r="K4" s="90"/>
      <c r="L4" s="91"/>
      <c r="M4" s="92"/>
      <c r="N4" s="93"/>
    </row>
    <row r="5" spans="1:14" ht="16.8">
      <c r="A5" s="77" t="s">
        <v>136</v>
      </c>
      <c r="M5" s="45"/>
      <c r="N5" s="87"/>
    </row>
    <row r="6" spans="1:14">
      <c r="A6" s="13"/>
      <c r="B6" s="13"/>
      <c r="C6" s="15"/>
      <c r="D6" s="15"/>
      <c r="E6" s="15"/>
      <c r="F6" s="15"/>
      <c r="G6" s="65"/>
      <c r="H6" s="65"/>
      <c r="I6" s="65"/>
      <c r="J6" s="15"/>
      <c r="K6" s="14"/>
      <c r="L6" s="46"/>
      <c r="M6" s="46"/>
      <c r="N6" s="66"/>
    </row>
    <row r="7" spans="1:14" ht="20.399999999999999">
      <c r="A7" s="16" t="s">
        <v>35</v>
      </c>
      <c r="B7" s="16" t="s">
        <v>44</v>
      </c>
      <c r="C7" s="16" t="s">
        <v>73</v>
      </c>
      <c r="D7" s="16"/>
      <c r="E7" s="17" t="s">
        <v>33</v>
      </c>
      <c r="F7" s="17" t="s">
        <v>17</v>
      </c>
      <c r="G7" s="95" t="s">
        <v>34</v>
      </c>
      <c r="H7" s="95"/>
      <c r="I7" s="95"/>
      <c r="J7" s="95"/>
      <c r="K7" s="18" t="s">
        <v>15</v>
      </c>
      <c r="L7" s="17" t="s">
        <v>30</v>
      </c>
      <c r="M7" s="17" t="s">
        <v>123</v>
      </c>
      <c r="N7" s="17" t="s">
        <v>89</v>
      </c>
    </row>
    <row r="8" spans="1:14">
      <c r="A8" s="19"/>
      <c r="B8" s="19"/>
      <c r="C8" s="20"/>
      <c r="D8" s="20"/>
      <c r="E8" s="20"/>
      <c r="F8" s="20"/>
      <c r="G8" s="16" t="s">
        <v>36</v>
      </c>
      <c r="H8" s="16" t="s">
        <v>37</v>
      </c>
      <c r="I8" s="16" t="s">
        <v>38</v>
      </c>
      <c r="J8" s="16" t="s">
        <v>39</v>
      </c>
      <c r="K8" s="20"/>
      <c r="L8" s="51"/>
      <c r="M8" s="47"/>
      <c r="N8" s="67"/>
    </row>
    <row r="9" spans="1:14" s="23" customFormat="1">
      <c r="A9" s="21"/>
      <c r="B9" s="21"/>
      <c r="C9" s="22"/>
      <c r="D9" s="22"/>
      <c r="E9" s="22"/>
      <c r="F9" s="22"/>
      <c r="G9" s="22"/>
      <c r="H9" s="22"/>
      <c r="I9" s="22"/>
      <c r="J9" s="22"/>
      <c r="K9" s="22"/>
      <c r="L9" s="52"/>
      <c r="M9" s="48"/>
      <c r="N9" s="68"/>
    </row>
    <row r="10" spans="1:14">
      <c r="A10" s="79" t="s">
        <v>40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80"/>
      <c r="M10" s="81"/>
      <c r="N10" s="82"/>
    </row>
    <row r="11" spans="1:14" s="1" customFormat="1" ht="131.4" customHeight="1">
      <c r="A11" s="42" t="s">
        <v>0</v>
      </c>
      <c r="B11" s="42" t="s">
        <v>48</v>
      </c>
      <c r="C11" s="7" t="s">
        <v>98</v>
      </c>
      <c r="D11" s="76"/>
      <c r="E11" s="8"/>
      <c r="F11" s="8"/>
      <c r="G11" s="8"/>
      <c r="H11" s="8"/>
      <c r="I11" s="8"/>
      <c r="J11" s="8"/>
      <c r="K11" s="9">
        <v>14</v>
      </c>
      <c r="L11" s="11">
        <v>0</v>
      </c>
      <c r="M11" s="12">
        <f t="shared" ref="M11:M17" si="0">K11*L11</f>
        <v>0</v>
      </c>
      <c r="N11" s="58" t="s">
        <v>79</v>
      </c>
    </row>
    <row r="12" spans="1:14" s="1" customFormat="1" ht="133.19999999999999" customHeight="1">
      <c r="A12" s="42" t="s">
        <v>1</v>
      </c>
      <c r="B12" s="42" t="s">
        <v>49</v>
      </c>
      <c r="C12" s="76" t="s">
        <v>99</v>
      </c>
      <c r="D12" s="76"/>
      <c r="E12" s="8"/>
      <c r="F12" s="8"/>
      <c r="G12" s="8"/>
      <c r="H12" s="8"/>
      <c r="I12" s="8"/>
      <c r="J12" s="8"/>
      <c r="K12" s="9">
        <v>9</v>
      </c>
      <c r="L12" s="11">
        <v>0</v>
      </c>
      <c r="M12" s="12">
        <f t="shared" ref="M12" si="1">K12*L12</f>
        <v>0</v>
      </c>
      <c r="N12" s="58" t="s">
        <v>78</v>
      </c>
    </row>
    <row r="13" spans="1:14" s="1" customFormat="1" ht="135" customHeight="1">
      <c r="A13" s="42" t="s">
        <v>2</v>
      </c>
      <c r="B13" s="42" t="s">
        <v>66</v>
      </c>
      <c r="C13" s="76" t="s">
        <v>90</v>
      </c>
      <c r="D13" s="7"/>
      <c r="E13" s="8"/>
      <c r="F13" s="8"/>
      <c r="G13" s="8"/>
      <c r="H13" s="8"/>
      <c r="I13" s="8"/>
      <c r="J13" s="8"/>
      <c r="K13" s="9">
        <v>1</v>
      </c>
      <c r="L13" s="11">
        <v>0</v>
      </c>
      <c r="M13" s="12">
        <f t="shared" si="0"/>
        <v>0</v>
      </c>
      <c r="N13" s="58" t="s">
        <v>78</v>
      </c>
    </row>
    <row r="14" spans="1:14" s="1" customFormat="1" ht="141" customHeight="1">
      <c r="A14" s="42" t="s">
        <v>3</v>
      </c>
      <c r="B14" s="42" t="s">
        <v>65</v>
      </c>
      <c r="C14" s="7" t="s">
        <v>91</v>
      </c>
      <c r="D14" s="7"/>
      <c r="E14" s="8"/>
      <c r="F14" s="8"/>
      <c r="G14" s="8"/>
      <c r="H14" s="8"/>
      <c r="I14" s="8"/>
      <c r="J14" s="8"/>
      <c r="K14" s="9">
        <v>14</v>
      </c>
      <c r="L14" s="11">
        <v>0</v>
      </c>
      <c r="M14" s="12">
        <f t="shared" si="0"/>
        <v>0</v>
      </c>
      <c r="N14" s="58" t="s">
        <v>87</v>
      </c>
    </row>
    <row r="15" spans="1:14" s="1" customFormat="1" ht="190.8" customHeight="1">
      <c r="A15" s="42" t="s">
        <v>4</v>
      </c>
      <c r="B15" s="42" t="s">
        <v>61</v>
      </c>
      <c r="C15" s="7" t="s">
        <v>92</v>
      </c>
      <c r="D15" s="7"/>
      <c r="E15" s="8"/>
      <c r="F15" s="8"/>
      <c r="G15" s="8"/>
      <c r="H15" s="8"/>
      <c r="I15" s="8"/>
      <c r="J15" s="8"/>
      <c r="K15" s="9">
        <v>1</v>
      </c>
      <c r="L15" s="11">
        <v>0</v>
      </c>
      <c r="M15" s="12">
        <f t="shared" ref="M15" si="2">K15*L15</f>
        <v>0</v>
      </c>
      <c r="N15" s="58" t="s">
        <v>82</v>
      </c>
    </row>
    <row r="16" spans="1:14" s="1" customFormat="1" ht="151.80000000000001" customHeight="1">
      <c r="A16" s="42" t="s">
        <v>5</v>
      </c>
      <c r="B16" s="42" t="s">
        <v>62</v>
      </c>
      <c r="C16" s="7" t="s">
        <v>93</v>
      </c>
      <c r="D16" s="7"/>
      <c r="E16" s="8"/>
      <c r="F16" s="8"/>
      <c r="G16" s="8"/>
      <c r="H16" s="8"/>
      <c r="I16" s="8"/>
      <c r="J16" s="8"/>
      <c r="K16" s="9">
        <v>4</v>
      </c>
      <c r="L16" s="11">
        <v>0</v>
      </c>
      <c r="M16" s="12">
        <f t="shared" si="0"/>
        <v>0</v>
      </c>
      <c r="N16" s="58" t="s">
        <v>88</v>
      </c>
    </row>
    <row r="17" spans="1:16" s="1" customFormat="1" ht="99.9" customHeight="1">
      <c r="A17" s="42" t="s">
        <v>6</v>
      </c>
      <c r="B17" s="42" t="s">
        <v>63</v>
      </c>
      <c r="C17" s="7" t="s">
        <v>94</v>
      </c>
      <c r="D17" s="7"/>
      <c r="E17" s="8"/>
      <c r="F17" s="8"/>
      <c r="G17" s="8"/>
      <c r="H17" s="8"/>
      <c r="I17" s="8"/>
      <c r="J17" s="8"/>
      <c r="K17" s="9">
        <v>1</v>
      </c>
      <c r="L17" s="11">
        <v>0</v>
      </c>
      <c r="M17" s="12">
        <f t="shared" si="0"/>
        <v>0</v>
      </c>
      <c r="N17" s="58" t="s">
        <v>82</v>
      </c>
    </row>
    <row r="18" spans="1:16" s="1" customFormat="1" ht="99.9" customHeight="1">
      <c r="A18" s="42" t="s">
        <v>7</v>
      </c>
      <c r="B18" s="42" t="s">
        <v>72</v>
      </c>
      <c r="C18" s="7" t="s">
        <v>95</v>
      </c>
      <c r="D18" s="7"/>
      <c r="E18" s="8"/>
      <c r="F18" s="8"/>
      <c r="G18" s="8"/>
      <c r="H18" s="8"/>
      <c r="I18" s="8"/>
      <c r="J18" s="8"/>
      <c r="K18" s="9">
        <v>1</v>
      </c>
      <c r="L18" s="11">
        <v>0</v>
      </c>
      <c r="M18" s="12">
        <f t="shared" ref="M18" si="3">K18*L18</f>
        <v>0</v>
      </c>
      <c r="N18" s="58" t="s">
        <v>82</v>
      </c>
    </row>
    <row r="19" spans="1:16" s="1" customFormat="1" ht="129.6" customHeight="1">
      <c r="A19" s="42" t="s">
        <v>8</v>
      </c>
      <c r="B19" s="42" t="s">
        <v>64</v>
      </c>
      <c r="C19" s="7" t="s">
        <v>96</v>
      </c>
      <c r="D19" s="7"/>
      <c r="E19" s="8"/>
      <c r="F19" s="8"/>
      <c r="G19" s="8"/>
      <c r="H19" s="8"/>
      <c r="I19" s="8"/>
      <c r="J19" s="8"/>
      <c r="K19" s="9">
        <v>1</v>
      </c>
      <c r="L19" s="11">
        <v>0</v>
      </c>
      <c r="M19" s="12">
        <f t="shared" ref="M19" si="4">K19*L19</f>
        <v>0</v>
      </c>
      <c r="N19" s="58" t="s">
        <v>87</v>
      </c>
    </row>
    <row r="20" spans="1:16">
      <c r="A20" s="83" t="s">
        <v>41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4"/>
      <c r="M20" s="85"/>
      <c r="N20" s="86"/>
    </row>
    <row r="21" spans="1:16" s="1" customFormat="1" ht="118.8" customHeight="1">
      <c r="A21" s="42" t="s">
        <v>9</v>
      </c>
      <c r="B21" s="42" t="s">
        <v>50</v>
      </c>
      <c r="C21" s="7" t="s">
        <v>100</v>
      </c>
      <c r="D21" s="7"/>
      <c r="E21" s="10"/>
      <c r="F21" s="8"/>
      <c r="G21" s="8"/>
      <c r="H21" s="8"/>
      <c r="I21" s="8"/>
      <c r="J21" s="8"/>
      <c r="K21" s="9">
        <v>16</v>
      </c>
      <c r="L21" s="11">
        <v>0</v>
      </c>
      <c r="M21" s="12">
        <f t="shared" ref="M21:M25" si="5">K21*L21</f>
        <v>0</v>
      </c>
      <c r="N21" s="58" t="s">
        <v>86</v>
      </c>
      <c r="P21" s="3"/>
    </row>
    <row r="22" spans="1:16" s="1" customFormat="1" ht="105.6" customHeight="1">
      <c r="A22" s="42" t="s">
        <v>10</v>
      </c>
      <c r="B22" s="42" t="s">
        <v>51</v>
      </c>
      <c r="C22" s="7" t="s">
        <v>101</v>
      </c>
      <c r="D22" s="7"/>
      <c r="E22" s="10"/>
      <c r="F22" s="10"/>
      <c r="G22" s="10"/>
      <c r="H22" s="10"/>
      <c r="I22" s="10"/>
      <c r="J22" s="10"/>
      <c r="K22" s="9">
        <v>4</v>
      </c>
      <c r="L22" s="11">
        <v>0</v>
      </c>
      <c r="M22" s="12">
        <f t="shared" si="5"/>
        <v>0</v>
      </c>
      <c r="N22" s="58" t="s">
        <v>84</v>
      </c>
      <c r="P22" s="3"/>
    </row>
    <row r="23" spans="1:16" s="1" customFormat="1" ht="114.6" customHeight="1">
      <c r="A23" s="42" t="s">
        <v>11</v>
      </c>
      <c r="B23" s="42" t="s">
        <v>52</v>
      </c>
      <c r="C23" s="7" t="s">
        <v>102</v>
      </c>
      <c r="D23" s="7"/>
      <c r="E23" s="10"/>
      <c r="F23" s="8"/>
      <c r="G23" s="8"/>
      <c r="H23" s="8"/>
      <c r="I23" s="8"/>
      <c r="J23" s="8"/>
      <c r="K23" s="9">
        <v>9</v>
      </c>
      <c r="L23" s="11">
        <v>0</v>
      </c>
      <c r="M23" s="12">
        <f t="shared" si="5"/>
        <v>0</v>
      </c>
      <c r="N23" s="58" t="s">
        <v>85</v>
      </c>
    </row>
    <row r="24" spans="1:16" s="1" customFormat="1" ht="99.9" customHeight="1">
      <c r="A24" s="42" t="s">
        <v>12</v>
      </c>
      <c r="B24" s="42" t="s">
        <v>53</v>
      </c>
      <c r="C24" s="7" t="s">
        <v>103</v>
      </c>
      <c r="D24" s="7"/>
      <c r="E24" s="8"/>
      <c r="F24" s="8"/>
      <c r="G24" s="8"/>
      <c r="H24" s="8"/>
      <c r="I24" s="8"/>
      <c r="J24" s="8"/>
      <c r="K24" s="9">
        <v>6</v>
      </c>
      <c r="L24" s="11">
        <v>0</v>
      </c>
      <c r="M24" s="12">
        <f t="shared" si="5"/>
        <v>0</v>
      </c>
      <c r="N24" s="58" t="s">
        <v>76</v>
      </c>
    </row>
    <row r="25" spans="1:16" s="1" customFormat="1" ht="133.19999999999999" customHeight="1">
      <c r="A25" s="42" t="s">
        <v>13</v>
      </c>
      <c r="B25" s="42" t="s">
        <v>59</v>
      </c>
      <c r="C25" s="7" t="s">
        <v>104</v>
      </c>
      <c r="D25" s="7"/>
      <c r="E25" s="10"/>
      <c r="F25" s="10"/>
      <c r="G25" s="10"/>
      <c r="H25" s="10"/>
      <c r="I25" s="10"/>
      <c r="J25" s="10"/>
      <c r="K25" s="9">
        <v>72</v>
      </c>
      <c r="L25" s="11">
        <v>0</v>
      </c>
      <c r="M25" s="12">
        <f t="shared" si="5"/>
        <v>0</v>
      </c>
      <c r="N25" s="58" t="s">
        <v>83</v>
      </c>
    </row>
    <row r="26" spans="1:16" s="1" customFormat="1" ht="125.4" customHeight="1">
      <c r="A26" s="42" t="s">
        <v>14</v>
      </c>
      <c r="B26" s="42" t="s">
        <v>60</v>
      </c>
      <c r="C26" s="7" t="s">
        <v>105</v>
      </c>
      <c r="D26" s="7"/>
      <c r="E26" s="10"/>
      <c r="F26" s="8"/>
      <c r="G26" s="8"/>
      <c r="H26" s="8"/>
      <c r="I26" s="8"/>
      <c r="J26" s="8"/>
      <c r="K26" s="9">
        <v>6</v>
      </c>
      <c r="L26" s="11">
        <v>0</v>
      </c>
      <c r="M26" s="12">
        <f t="shared" ref="M26:M39" si="6">K26*L26</f>
        <v>0</v>
      </c>
      <c r="N26" s="58" t="s">
        <v>84</v>
      </c>
    </row>
    <row r="27" spans="1:16" s="1" customFormat="1" ht="132" customHeight="1">
      <c r="A27" s="42" t="s">
        <v>18</v>
      </c>
      <c r="B27" s="42" t="s">
        <v>54</v>
      </c>
      <c r="C27" s="7" t="s">
        <v>106</v>
      </c>
      <c r="D27" s="7"/>
      <c r="E27" s="10"/>
      <c r="F27" s="8"/>
      <c r="G27" s="8"/>
      <c r="H27" s="8"/>
      <c r="I27" s="8"/>
      <c r="J27" s="8"/>
      <c r="K27" s="9">
        <v>3</v>
      </c>
      <c r="L27" s="11">
        <v>0</v>
      </c>
      <c r="M27" s="12">
        <f t="shared" si="6"/>
        <v>0</v>
      </c>
      <c r="N27" s="58" t="s">
        <v>82</v>
      </c>
    </row>
    <row r="28" spans="1:16" s="1" customFormat="1" ht="119.4" customHeight="1">
      <c r="A28" s="42" t="s">
        <v>19</v>
      </c>
      <c r="B28" s="42" t="s">
        <v>55</v>
      </c>
      <c r="C28" s="7" t="s">
        <v>107</v>
      </c>
      <c r="D28" s="7"/>
      <c r="E28" s="10"/>
      <c r="F28" s="10"/>
      <c r="G28" s="10"/>
      <c r="H28" s="10"/>
      <c r="I28" s="10"/>
      <c r="J28" s="10"/>
      <c r="K28" s="9">
        <v>8</v>
      </c>
      <c r="L28" s="11">
        <v>0</v>
      </c>
      <c r="M28" s="12">
        <f t="shared" si="6"/>
        <v>0</v>
      </c>
      <c r="N28" s="58" t="s">
        <v>82</v>
      </c>
    </row>
    <row r="29" spans="1:16" s="1" customFormat="1" ht="113.4" customHeight="1">
      <c r="A29" s="42" t="s">
        <v>20</v>
      </c>
      <c r="B29" s="42" t="s">
        <v>56</v>
      </c>
      <c r="C29" s="7" t="s">
        <v>108</v>
      </c>
      <c r="D29" s="7"/>
      <c r="E29" s="10"/>
      <c r="F29" s="8"/>
      <c r="G29" s="8"/>
      <c r="H29" s="8"/>
      <c r="I29" s="8"/>
      <c r="J29" s="8"/>
      <c r="K29" s="9">
        <v>3</v>
      </c>
      <c r="L29" s="11">
        <v>0</v>
      </c>
      <c r="M29" s="12">
        <f t="shared" si="6"/>
        <v>0</v>
      </c>
      <c r="N29" s="58" t="s">
        <v>82</v>
      </c>
    </row>
    <row r="30" spans="1:16">
      <c r="A30" s="83" t="s">
        <v>42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94"/>
      <c r="M30" s="85"/>
      <c r="N30" s="86"/>
    </row>
    <row r="31" spans="1:16" s="1" customFormat="1" ht="144.6" customHeight="1">
      <c r="A31" s="42" t="s">
        <v>21</v>
      </c>
      <c r="B31" s="42" t="s">
        <v>71</v>
      </c>
      <c r="C31" s="7" t="s">
        <v>109</v>
      </c>
      <c r="D31" s="7"/>
      <c r="E31" s="10"/>
      <c r="F31" s="8"/>
      <c r="G31" s="8"/>
      <c r="H31" s="8"/>
      <c r="I31" s="8"/>
      <c r="J31" s="8"/>
      <c r="K31" s="9">
        <v>5</v>
      </c>
      <c r="L31" s="11">
        <v>0</v>
      </c>
      <c r="M31" s="12">
        <f t="shared" si="6"/>
        <v>0</v>
      </c>
      <c r="N31" s="58" t="s">
        <v>81</v>
      </c>
    </row>
    <row r="32" spans="1:16" s="1" customFormat="1" ht="149.4" customHeight="1">
      <c r="A32" s="42" t="s">
        <v>120</v>
      </c>
      <c r="B32" s="42" t="s">
        <v>115</v>
      </c>
      <c r="C32" s="7" t="s">
        <v>97</v>
      </c>
      <c r="D32" s="7"/>
      <c r="E32" s="10"/>
      <c r="F32" s="10"/>
      <c r="G32" s="10"/>
      <c r="H32" s="10"/>
      <c r="I32" s="10"/>
      <c r="J32" s="10"/>
      <c r="K32" s="9">
        <v>12</v>
      </c>
      <c r="L32" s="11">
        <v>0</v>
      </c>
      <c r="M32" s="12">
        <f t="shared" si="6"/>
        <v>0</v>
      </c>
      <c r="N32" s="58" t="s">
        <v>81</v>
      </c>
    </row>
    <row r="33" spans="1:15">
      <c r="A33" s="83" t="s">
        <v>43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4"/>
      <c r="M33" s="85"/>
      <c r="N33" s="86"/>
    </row>
    <row r="34" spans="1:15" s="1" customFormat="1" ht="139.19999999999999" customHeight="1">
      <c r="A34" s="42" t="s">
        <v>22</v>
      </c>
      <c r="B34" s="42" t="s">
        <v>57</v>
      </c>
      <c r="C34" s="7" t="s">
        <v>110</v>
      </c>
      <c r="D34" s="7"/>
      <c r="E34" s="10"/>
      <c r="F34" s="8"/>
      <c r="G34" s="8"/>
      <c r="H34" s="8"/>
      <c r="I34" s="8"/>
      <c r="J34" s="8"/>
      <c r="K34" s="9">
        <v>3</v>
      </c>
      <c r="L34" s="11">
        <v>0</v>
      </c>
      <c r="M34" s="12">
        <f t="shared" si="6"/>
        <v>0</v>
      </c>
      <c r="N34" s="58" t="s">
        <v>116</v>
      </c>
    </row>
    <row r="35" spans="1:15" s="1" customFormat="1" ht="148.80000000000001" customHeight="1">
      <c r="A35" s="42" t="s">
        <v>121</v>
      </c>
      <c r="B35" s="42" t="s">
        <v>67</v>
      </c>
      <c r="C35" s="7" t="s">
        <v>111</v>
      </c>
      <c r="D35" s="7"/>
      <c r="E35" s="10"/>
      <c r="F35" s="8"/>
      <c r="G35" s="8"/>
      <c r="H35" s="8"/>
      <c r="I35" s="8"/>
      <c r="J35" s="8"/>
      <c r="K35" s="9">
        <v>14</v>
      </c>
      <c r="L35" s="11">
        <v>0</v>
      </c>
      <c r="M35" s="12">
        <f t="shared" si="6"/>
        <v>0</v>
      </c>
      <c r="N35" s="58" t="s">
        <v>117</v>
      </c>
    </row>
    <row r="36" spans="1:15" s="1" customFormat="1" ht="148.80000000000001" customHeight="1">
      <c r="A36" s="42" t="s">
        <v>122</v>
      </c>
      <c r="B36" s="42" t="s">
        <v>130</v>
      </c>
      <c r="C36" s="7" t="s">
        <v>129</v>
      </c>
      <c r="D36" s="7"/>
      <c r="E36" s="8"/>
      <c r="F36" s="8"/>
      <c r="G36" s="8"/>
      <c r="H36" s="8"/>
      <c r="I36" s="8"/>
      <c r="J36" s="8"/>
      <c r="K36" s="9">
        <v>7</v>
      </c>
      <c r="L36" s="11">
        <v>0</v>
      </c>
      <c r="M36" s="12">
        <f>K36*L36</f>
        <v>0</v>
      </c>
      <c r="N36" s="58" t="s">
        <v>125</v>
      </c>
    </row>
    <row r="37" spans="1:15" s="1" customFormat="1" ht="148.80000000000001" customHeight="1">
      <c r="A37" s="42" t="s">
        <v>23</v>
      </c>
      <c r="B37" s="42" t="s">
        <v>128</v>
      </c>
      <c r="C37" s="7" t="s">
        <v>135</v>
      </c>
      <c r="D37" s="7"/>
      <c r="E37" s="10"/>
      <c r="F37" s="10"/>
      <c r="G37" s="10"/>
      <c r="H37" s="10"/>
      <c r="I37" s="10"/>
      <c r="J37" s="10"/>
      <c r="K37" s="9">
        <v>22</v>
      </c>
      <c r="L37" s="11">
        <v>0</v>
      </c>
      <c r="M37" s="12">
        <f>K37*L37</f>
        <v>0</v>
      </c>
      <c r="N37" s="58" t="s">
        <v>127</v>
      </c>
    </row>
    <row r="38" spans="1:15" s="1" customFormat="1" ht="148.80000000000001" customHeight="1">
      <c r="A38" s="42" t="s">
        <v>24</v>
      </c>
      <c r="B38" s="42" t="s">
        <v>126</v>
      </c>
      <c r="C38" s="7" t="s">
        <v>134</v>
      </c>
      <c r="D38" s="7"/>
      <c r="E38" s="10"/>
      <c r="F38" s="10"/>
      <c r="G38" s="10"/>
      <c r="H38" s="10"/>
      <c r="I38" s="10"/>
      <c r="J38" s="10"/>
      <c r="K38" s="9">
        <v>21</v>
      </c>
      <c r="L38" s="11">
        <v>0</v>
      </c>
      <c r="M38" s="12">
        <f>K38*L38</f>
        <v>0</v>
      </c>
      <c r="N38" s="58" t="s">
        <v>125</v>
      </c>
    </row>
    <row r="39" spans="1:15" s="1" customFormat="1" ht="120" customHeight="1">
      <c r="A39" s="42" t="s">
        <v>131</v>
      </c>
      <c r="B39" s="42" t="s">
        <v>68</v>
      </c>
      <c r="C39" s="7" t="s">
        <v>112</v>
      </c>
      <c r="D39" s="7"/>
      <c r="E39" s="8"/>
      <c r="F39" s="8"/>
      <c r="G39" s="8"/>
      <c r="H39" s="8"/>
      <c r="I39" s="8"/>
      <c r="J39" s="8"/>
      <c r="K39" s="9">
        <v>16</v>
      </c>
      <c r="L39" s="11">
        <v>0</v>
      </c>
      <c r="M39" s="12">
        <f t="shared" si="6"/>
        <v>0</v>
      </c>
      <c r="N39" s="58" t="s">
        <v>80</v>
      </c>
    </row>
    <row r="40" spans="1:15">
      <c r="A40" s="83" t="s">
        <v>58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4"/>
      <c r="M40" s="85"/>
      <c r="N40" s="86"/>
    </row>
    <row r="41" spans="1:15" s="1" customFormat="1" ht="196.8" customHeight="1">
      <c r="A41" s="42" t="s">
        <v>132</v>
      </c>
      <c r="B41" s="42" t="s">
        <v>69</v>
      </c>
      <c r="C41" s="7" t="s">
        <v>113</v>
      </c>
      <c r="D41" s="7"/>
      <c r="E41" s="10"/>
      <c r="F41" s="8"/>
      <c r="G41" s="8"/>
      <c r="H41" s="8"/>
      <c r="I41" s="8"/>
      <c r="J41" s="8"/>
      <c r="K41" s="9">
        <v>1</v>
      </c>
      <c r="L41" s="11">
        <v>0</v>
      </c>
      <c r="M41" s="12">
        <f t="shared" ref="M41" si="7">K41*L41</f>
        <v>0</v>
      </c>
      <c r="N41" s="58" t="s">
        <v>77</v>
      </c>
    </row>
    <row r="42" spans="1:15" s="1" customFormat="1" ht="144" customHeight="1">
      <c r="A42" s="42" t="s">
        <v>133</v>
      </c>
      <c r="B42" s="42" t="s">
        <v>70</v>
      </c>
      <c r="C42" s="7" t="s">
        <v>75</v>
      </c>
      <c r="D42" s="7"/>
      <c r="E42" s="10"/>
      <c r="F42" s="8"/>
      <c r="G42" s="8"/>
      <c r="H42" s="8"/>
      <c r="I42" s="8"/>
      <c r="J42" s="8"/>
      <c r="K42" s="9">
        <v>2</v>
      </c>
      <c r="L42" s="11">
        <v>0</v>
      </c>
      <c r="M42" s="12">
        <f t="shared" ref="M42" si="8">K42*L42</f>
        <v>0</v>
      </c>
      <c r="N42" s="58" t="s">
        <v>118</v>
      </c>
    </row>
    <row r="43" spans="1:15" s="1" customFormat="1" ht="15" customHeight="1">
      <c r="A43" s="43"/>
      <c r="B43" s="43"/>
      <c r="C43" s="4"/>
      <c r="D43" s="4"/>
      <c r="E43" s="6"/>
      <c r="F43" s="6"/>
      <c r="G43" s="6"/>
      <c r="H43" s="6"/>
      <c r="I43" s="6"/>
      <c r="J43" s="6"/>
      <c r="K43" s="5"/>
      <c r="L43" s="56"/>
      <c r="M43" s="57"/>
      <c r="N43" s="69"/>
    </row>
    <row r="44" spans="1:15" s="1" customFormat="1">
      <c r="A44" s="27" t="s">
        <v>45</v>
      </c>
      <c r="B44" s="25"/>
      <c r="C44" s="26"/>
      <c r="D44" s="26"/>
      <c r="E44" s="26"/>
      <c r="F44" s="26"/>
      <c r="G44" s="26"/>
      <c r="H44" s="26"/>
      <c r="I44" s="26"/>
      <c r="J44" s="26"/>
      <c r="K44" s="26"/>
      <c r="L44" s="53"/>
      <c r="M44" s="49">
        <f>SUM(M11:M42)</f>
        <v>0</v>
      </c>
      <c r="N44" s="70"/>
      <c r="O44" s="24"/>
    </row>
    <row r="45" spans="1:15" s="1" customFormat="1">
      <c r="A45" s="27" t="s">
        <v>46</v>
      </c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53"/>
      <c r="M45" s="49">
        <v>0</v>
      </c>
      <c r="N45" s="70"/>
      <c r="O45" s="24"/>
    </row>
    <row r="46" spans="1:15" s="1" customFormat="1">
      <c r="A46" s="27" t="s">
        <v>47</v>
      </c>
      <c r="B46" s="25"/>
      <c r="C46" s="26"/>
      <c r="D46" s="26"/>
      <c r="E46" s="26"/>
      <c r="F46" s="26"/>
      <c r="G46" s="26"/>
      <c r="H46" s="26"/>
      <c r="I46" s="26"/>
      <c r="J46" s="26"/>
      <c r="K46" s="26"/>
      <c r="L46" s="53"/>
      <c r="M46" s="49">
        <f>(M44+M45)*0.21</f>
        <v>0</v>
      </c>
      <c r="N46" s="70"/>
      <c r="O46" s="24"/>
    </row>
    <row r="47" spans="1:15" s="1" customFormat="1">
      <c r="A47" s="37"/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54"/>
      <c r="M47" s="50"/>
      <c r="N47" s="41"/>
      <c r="O47" s="24"/>
    </row>
    <row r="48" spans="1:15" s="1" customFormat="1">
      <c r="A48" s="27" t="s">
        <v>25</v>
      </c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53"/>
      <c r="M48" s="49">
        <f>SUM(M44:M46)</f>
        <v>0</v>
      </c>
      <c r="N48" s="70"/>
      <c r="O48" s="24"/>
    </row>
    <row r="49" spans="1:15" s="62" customFormat="1">
      <c r="A49" s="34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59"/>
      <c r="M49" s="60"/>
      <c r="N49" s="71"/>
      <c r="O49" s="61"/>
    </row>
    <row r="50" spans="1:15" s="62" customFormat="1">
      <c r="A50" s="75" t="s">
        <v>119</v>
      </c>
      <c r="B50" s="35"/>
      <c r="C50" s="36"/>
      <c r="D50" s="36"/>
      <c r="E50" s="36"/>
      <c r="F50" s="36"/>
      <c r="G50" s="36"/>
      <c r="H50" s="36"/>
      <c r="I50" s="36"/>
      <c r="J50" s="36"/>
      <c r="K50" s="36"/>
      <c r="L50" s="59"/>
      <c r="M50" s="60"/>
      <c r="N50" s="71"/>
      <c r="O50" s="61"/>
    </row>
    <row r="51" spans="1:15" s="62" customFormat="1">
      <c r="A51" s="75" t="s">
        <v>28</v>
      </c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59"/>
      <c r="M51" s="60"/>
      <c r="N51" s="71"/>
      <c r="O51" s="61"/>
    </row>
    <row r="52" spans="1:15" s="62" customFormat="1" ht="15">
      <c r="A52" s="75" t="s">
        <v>29</v>
      </c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59"/>
      <c r="M52" s="78" t="s">
        <v>114</v>
      </c>
      <c r="N52" s="71"/>
      <c r="O52" s="61"/>
    </row>
    <row r="53" spans="1:15" s="1" customFormat="1">
      <c r="A53" s="75" t="s">
        <v>74</v>
      </c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54"/>
      <c r="M53" s="73" t="s">
        <v>16</v>
      </c>
      <c r="N53" s="72"/>
      <c r="O53" s="24"/>
    </row>
    <row r="54" spans="1:15" s="1" customFormat="1">
      <c r="A54" s="75"/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54"/>
      <c r="M54" s="74" t="s">
        <v>27</v>
      </c>
      <c r="O54" s="24"/>
    </row>
    <row r="55" spans="1:1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55"/>
    </row>
  </sheetData>
  <autoFilter ref="B6:N27">
    <filterColumn colId="10" showButton="0"/>
    <filterColumn colId="11" showButton="0"/>
  </autoFilter>
  <mergeCells count="1">
    <mergeCell ref="G7:J7"/>
  </mergeCells>
  <printOptions horizontalCentered="1"/>
  <pageMargins left="0.70866141732283472" right="0.70866141732283472" top="0.31496062992125984" bottom="0.39370078740157483" header="0.15748031496062992" footer="0.15748031496062992"/>
  <pageSetup paperSize="9" scale="71" fitToHeight="0" orientation="landscape" r:id="rId1"/>
  <headerFooter>
    <oddFooter>Stránka &amp;P z &amp;N</oddFooter>
  </headerFooter>
  <rowBreaks count="2" manualBreakCount="2">
    <brk id="19" max="13" man="1"/>
    <brk id="39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umc049</cp:lastModifiedBy>
  <cp:lastPrinted>2019-05-16T14:44:21Z</cp:lastPrinted>
  <dcterms:created xsi:type="dcterms:W3CDTF">2017-08-16T12:31:35Z</dcterms:created>
  <dcterms:modified xsi:type="dcterms:W3CDTF">2019-05-20T09:42:50Z</dcterms:modified>
</cp:coreProperties>
</file>