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60" i="1"/>
  <c r="E59"/>
  <c r="E58"/>
  <c r="E57"/>
  <c r="E56"/>
  <c r="E55"/>
  <c r="E54"/>
  <c r="E53"/>
  <c r="E52"/>
  <c r="E51"/>
  <c r="E50"/>
  <c r="E22"/>
  <c r="E43"/>
  <c r="E44"/>
  <c r="E42"/>
  <c r="E45"/>
  <c r="E41"/>
  <c r="E40"/>
  <c r="E39"/>
  <c r="E38"/>
  <c r="E37"/>
  <c r="E36"/>
  <c r="E35"/>
  <c r="E34"/>
  <c r="E28"/>
  <c r="E27"/>
  <c r="E26"/>
  <c r="E25"/>
  <c r="E24"/>
  <c r="E23"/>
  <c r="E21"/>
  <c r="E20"/>
  <c r="E19"/>
  <c r="E6"/>
  <c r="E7"/>
  <c r="E8"/>
  <c r="E9"/>
  <c r="E10"/>
  <c r="E11"/>
  <c r="E12"/>
  <c r="E13"/>
  <c r="E14"/>
  <c r="E5"/>
  <c r="E29" l="1"/>
  <c r="E61"/>
  <c r="E46"/>
  <c r="E15"/>
  <c r="E63" l="1"/>
  <c r="E65" l="1"/>
  <c r="E64"/>
</calcChain>
</file>

<file path=xl/sharedStrings.xml><?xml version="1.0" encoding="utf-8"?>
<sst xmlns="http://schemas.openxmlformats.org/spreadsheetml/2006/main" count="119" uniqueCount="37">
  <si>
    <t>výkopové práce bagrem</t>
  </si>
  <si>
    <t>Položka</t>
  </si>
  <si>
    <t>Množství</t>
  </si>
  <si>
    <t>asfalt skládka a doprava</t>
  </si>
  <si>
    <t>oprava žulových obrubníků - beton</t>
  </si>
  <si>
    <t>práce</t>
  </si>
  <si>
    <t>položení zámkové dlažby cihla šedá 6 cm</t>
  </si>
  <si>
    <t>položení zámk. dlažby cihla červená 6 cm</t>
  </si>
  <si>
    <t>řezání asfaltu kolem obrubníků</t>
  </si>
  <si>
    <t>skládka asfaltu</t>
  </si>
  <si>
    <t>Celková cena
bez DPH</t>
  </si>
  <si>
    <t>položení zámk. dlažby cihla červená slepecká</t>
  </si>
  <si>
    <t>úsek 3 - Vážská-Otavská</t>
  </si>
  <si>
    <t>asfalt - směs asfaltová studená balená 25 kg</t>
  </si>
  <si>
    <t>Jednotka</t>
  </si>
  <si>
    <t>mh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</si>
  <si>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</si>
  <si>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</si>
  <si>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kpl</t>
  </si>
  <si>
    <t>bm</t>
  </si>
  <si>
    <t>ks</t>
  </si>
  <si>
    <t>CELKEM cena za úsek (bez DPH)</t>
  </si>
  <si>
    <t>úsek 1 - Oderská-Svitavská</t>
  </si>
  <si>
    <t>úsek 2 - Svitavská-Vážská</t>
  </si>
  <si>
    <t>zabetonování /výměna obrubníků - beton</t>
  </si>
  <si>
    <t>obrubník zahradní 5 cm/1m</t>
  </si>
  <si>
    <t>obrubník silniční</t>
  </si>
  <si>
    <t>m</t>
  </si>
  <si>
    <t>skládka starých obrubníků</t>
  </si>
  <si>
    <t>t</t>
  </si>
  <si>
    <t>úsek 4 - Otavská-Ke Stadionu</t>
  </si>
  <si>
    <t>Jednotková cena
bez DPH</t>
  </si>
  <si>
    <r>
      <t xml:space="preserve">Souvislá údržba chodníků v Něvské ulici
</t>
    </r>
    <r>
      <rPr>
        <sz val="14"/>
        <color theme="1"/>
        <rFont val="Calibri"/>
        <family val="2"/>
        <charset val="238"/>
        <scheme val="minor"/>
      </rPr>
      <t>(výkaz výměr pro poptávkové řízení)</t>
    </r>
  </si>
  <si>
    <t>Podpis oprávněné osoby</t>
  </si>
  <si>
    <t>CENA CELKEM (bez DPH)</t>
  </si>
  <si>
    <t>CENA CELKEM (s DPH)</t>
  </si>
  <si>
    <t>DPH 21%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</si>
</sst>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4" fontId="1" fillId="0" borderId="3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1" fillId="0" borderId="12" xfId="0" applyFont="1" applyBorder="1"/>
    <xf numFmtId="0" fontId="0" fillId="0" borderId="12" xfId="0" applyBorder="1"/>
    <xf numFmtId="164" fontId="1" fillId="0" borderId="12" xfId="0" applyNumberFormat="1" applyFont="1" applyBorder="1"/>
    <xf numFmtId="0" fontId="1" fillId="0" borderId="13" xfId="0" applyFont="1" applyBorder="1"/>
    <xf numFmtId="0" fontId="0" fillId="0" borderId="13" xfId="0" applyBorder="1"/>
    <xf numFmtId="164" fontId="0" fillId="0" borderId="13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zoomScaleNormal="100" workbookViewId="0">
      <selection sqref="A1:E1"/>
    </sheetView>
  </sheetViews>
  <sheetFormatPr defaultRowHeight="15"/>
  <cols>
    <col min="1" max="1" width="40.85546875" customWidth="1"/>
    <col min="2" max="2" width="10" customWidth="1"/>
    <col min="3" max="3" width="8.85546875" customWidth="1"/>
    <col min="4" max="4" width="12.28515625" customWidth="1"/>
    <col min="5" max="5" width="15.42578125" customWidth="1"/>
  </cols>
  <sheetData>
    <row r="1" spans="1:5" ht="42" customHeight="1">
      <c r="A1" s="19" t="s">
        <v>32</v>
      </c>
      <c r="B1" s="19"/>
      <c r="C1" s="19"/>
      <c r="D1" s="19"/>
      <c r="E1" s="19"/>
    </row>
    <row r="2" spans="1:5" ht="15.75" thickBot="1">
      <c r="A2" s="1"/>
    </row>
    <row r="3" spans="1:5" ht="15.75" thickBot="1">
      <c r="A3" s="13" t="s">
        <v>22</v>
      </c>
      <c r="B3" s="14"/>
      <c r="C3" s="14"/>
      <c r="D3" s="14"/>
      <c r="E3" s="15"/>
    </row>
    <row r="4" spans="1:5" ht="45">
      <c r="A4" s="11" t="s">
        <v>1</v>
      </c>
      <c r="B4" s="11" t="s">
        <v>2</v>
      </c>
      <c r="C4" s="11" t="s">
        <v>14</v>
      </c>
      <c r="D4" s="12" t="s">
        <v>31</v>
      </c>
      <c r="E4" s="12" t="s">
        <v>10</v>
      </c>
    </row>
    <row r="5" spans="1:5">
      <c r="A5" s="2" t="s">
        <v>0</v>
      </c>
      <c r="B5" s="2">
        <v>63.8</v>
      </c>
      <c r="C5" s="3" t="s">
        <v>15</v>
      </c>
      <c r="D5" s="6"/>
      <c r="E5" s="6">
        <f>B5*D5</f>
        <v>0</v>
      </c>
    </row>
    <row r="6" spans="1:5" ht="17.25">
      <c r="A6" s="2" t="s">
        <v>3</v>
      </c>
      <c r="B6" s="2">
        <v>49.2</v>
      </c>
      <c r="C6" s="3" t="s">
        <v>16</v>
      </c>
      <c r="D6" s="6"/>
      <c r="E6" s="6">
        <f t="shared" ref="E6:E14" si="0">B6*D6</f>
        <v>0</v>
      </c>
    </row>
    <row r="7" spans="1:5" ht="17.25">
      <c r="A7" s="2" t="s">
        <v>4</v>
      </c>
      <c r="B7" s="2">
        <v>5.4</v>
      </c>
      <c r="C7" s="3" t="s">
        <v>16</v>
      </c>
      <c r="D7" s="6"/>
      <c r="E7" s="6">
        <f t="shared" si="0"/>
        <v>0</v>
      </c>
    </row>
    <row r="8" spans="1:5">
      <c r="A8" s="2" t="s">
        <v>5</v>
      </c>
      <c r="B8" s="2">
        <v>1</v>
      </c>
      <c r="C8" s="3" t="s">
        <v>18</v>
      </c>
      <c r="D8" s="6"/>
      <c r="E8" s="6">
        <f t="shared" si="0"/>
        <v>0</v>
      </c>
    </row>
    <row r="9" spans="1:5" ht="17.25">
      <c r="A9" s="2" t="s">
        <v>6</v>
      </c>
      <c r="B9" s="2">
        <v>228.6</v>
      </c>
      <c r="C9" s="3" t="s">
        <v>17</v>
      </c>
      <c r="D9" s="6"/>
      <c r="E9" s="6">
        <f t="shared" si="0"/>
        <v>0</v>
      </c>
    </row>
    <row r="10" spans="1:5" ht="17.25">
      <c r="A10" s="2" t="s">
        <v>7</v>
      </c>
      <c r="B10" s="2">
        <v>12.7</v>
      </c>
      <c r="C10" s="3" t="s">
        <v>17</v>
      </c>
      <c r="D10" s="6"/>
      <c r="E10" s="6">
        <f t="shared" si="0"/>
        <v>0</v>
      </c>
    </row>
    <row r="11" spans="1:5" ht="17.25">
      <c r="A11" s="2" t="s">
        <v>11</v>
      </c>
      <c r="B11" s="2">
        <v>4.8</v>
      </c>
      <c r="C11" s="3" t="s">
        <v>17</v>
      </c>
      <c r="D11" s="6"/>
      <c r="E11" s="6">
        <f t="shared" si="0"/>
        <v>0</v>
      </c>
    </row>
    <row r="12" spans="1:5">
      <c r="A12" s="2" t="s">
        <v>8</v>
      </c>
      <c r="B12" s="2">
        <v>135.5</v>
      </c>
      <c r="C12" s="3" t="s">
        <v>19</v>
      </c>
      <c r="D12" s="6"/>
      <c r="E12" s="6">
        <f t="shared" si="0"/>
        <v>0</v>
      </c>
    </row>
    <row r="13" spans="1:5" ht="17.25">
      <c r="A13" s="2" t="s">
        <v>9</v>
      </c>
      <c r="B13" s="2">
        <v>1.35</v>
      </c>
      <c r="C13" s="3" t="s">
        <v>16</v>
      </c>
      <c r="D13" s="6"/>
      <c r="E13" s="6">
        <f t="shared" si="0"/>
        <v>0</v>
      </c>
    </row>
    <row r="14" spans="1:5" ht="15.75" thickBot="1">
      <c r="A14" s="4" t="s">
        <v>13</v>
      </c>
      <c r="B14" s="4">
        <v>14</v>
      </c>
      <c r="C14" s="5" t="s">
        <v>20</v>
      </c>
      <c r="D14" s="6"/>
      <c r="E14" s="7">
        <f t="shared" si="0"/>
        <v>0</v>
      </c>
    </row>
    <row r="15" spans="1:5" ht="15.75" thickBot="1">
      <c r="A15" s="16" t="s">
        <v>21</v>
      </c>
      <c r="B15" s="17"/>
      <c r="C15" s="17"/>
      <c r="D15" s="18"/>
      <c r="E15" s="10">
        <f>SUM(E5:E14)</f>
        <v>0</v>
      </c>
    </row>
    <row r="16" spans="1:5" ht="15.75" thickBot="1">
      <c r="A16" s="8"/>
      <c r="B16" s="8"/>
      <c r="C16" s="8"/>
      <c r="D16" s="8"/>
      <c r="E16" s="9"/>
    </row>
    <row r="17" spans="1:5" ht="15.75" thickBot="1">
      <c r="A17" s="13" t="s">
        <v>23</v>
      </c>
      <c r="B17" s="14"/>
      <c r="C17" s="14"/>
      <c r="D17" s="14"/>
      <c r="E17" s="15"/>
    </row>
    <row r="18" spans="1:5" ht="45">
      <c r="A18" s="11" t="s">
        <v>1</v>
      </c>
      <c r="B18" s="11" t="s">
        <v>2</v>
      </c>
      <c r="C18" s="11" t="s">
        <v>14</v>
      </c>
      <c r="D18" s="12" t="s">
        <v>31</v>
      </c>
      <c r="E18" s="12" t="s">
        <v>10</v>
      </c>
    </row>
    <row r="19" spans="1:5">
      <c r="A19" s="2" t="s">
        <v>0</v>
      </c>
      <c r="B19" s="2">
        <v>105.85</v>
      </c>
      <c r="C19" s="3" t="s">
        <v>15</v>
      </c>
      <c r="D19" s="6"/>
      <c r="E19" s="6">
        <f>B19*D19</f>
        <v>0</v>
      </c>
    </row>
    <row r="20" spans="1:5" ht="17.25">
      <c r="A20" s="2" t="s">
        <v>3</v>
      </c>
      <c r="B20" s="2">
        <v>81.5</v>
      </c>
      <c r="C20" s="3" t="s">
        <v>16</v>
      </c>
      <c r="D20" s="6"/>
      <c r="E20" s="6">
        <f t="shared" ref="E20:E28" si="1">B20*D20</f>
        <v>0</v>
      </c>
    </row>
    <row r="21" spans="1:5" ht="17.25">
      <c r="A21" s="2" t="s">
        <v>4</v>
      </c>
      <c r="B21" s="2">
        <v>8.1999999999999993</v>
      </c>
      <c r="C21" s="3" t="s">
        <v>16</v>
      </c>
      <c r="D21" s="6"/>
      <c r="E21" s="6">
        <f t="shared" si="1"/>
        <v>0</v>
      </c>
    </row>
    <row r="22" spans="1:5">
      <c r="A22" s="2" t="s">
        <v>5</v>
      </c>
      <c r="B22" s="2">
        <v>1</v>
      </c>
      <c r="C22" s="3" t="s">
        <v>18</v>
      </c>
      <c r="D22" s="6"/>
      <c r="E22" s="6">
        <f t="shared" si="1"/>
        <v>0</v>
      </c>
    </row>
    <row r="23" spans="1:5" ht="17.25">
      <c r="A23" s="2" t="s">
        <v>6</v>
      </c>
      <c r="B23" s="2">
        <v>357.5</v>
      </c>
      <c r="C23" s="3" t="s">
        <v>17</v>
      </c>
      <c r="D23" s="6"/>
      <c r="E23" s="6">
        <f t="shared" si="1"/>
        <v>0</v>
      </c>
    </row>
    <row r="24" spans="1:5" ht="17.25">
      <c r="A24" s="2" t="s">
        <v>7</v>
      </c>
      <c r="B24" s="2">
        <v>49</v>
      </c>
      <c r="C24" s="3" t="s">
        <v>17</v>
      </c>
      <c r="D24" s="6"/>
      <c r="E24" s="6">
        <f t="shared" si="1"/>
        <v>0</v>
      </c>
    </row>
    <row r="25" spans="1:5" ht="17.25">
      <c r="A25" s="2" t="s">
        <v>11</v>
      </c>
      <c r="B25" s="2">
        <v>1.6</v>
      </c>
      <c r="C25" s="3" t="s">
        <v>17</v>
      </c>
      <c r="D25" s="6"/>
      <c r="E25" s="6">
        <f t="shared" si="1"/>
        <v>0</v>
      </c>
    </row>
    <row r="26" spans="1:5">
      <c r="A26" s="2" t="s">
        <v>8</v>
      </c>
      <c r="B26" s="2">
        <v>204.2</v>
      </c>
      <c r="C26" s="3" t="s">
        <v>19</v>
      </c>
      <c r="D26" s="6"/>
      <c r="E26" s="6">
        <f t="shared" si="1"/>
        <v>0</v>
      </c>
    </row>
    <row r="27" spans="1:5" ht="17.25">
      <c r="A27" s="2" t="s">
        <v>9</v>
      </c>
      <c r="B27" s="2">
        <v>2.04</v>
      </c>
      <c r="C27" s="3" t="s">
        <v>16</v>
      </c>
      <c r="D27" s="6"/>
      <c r="E27" s="6">
        <f t="shared" si="1"/>
        <v>0</v>
      </c>
    </row>
    <row r="28" spans="1:5" ht="15.75" thickBot="1">
      <c r="A28" s="4" t="s">
        <v>13</v>
      </c>
      <c r="B28" s="2">
        <v>20.5</v>
      </c>
      <c r="C28" s="5" t="s">
        <v>20</v>
      </c>
      <c r="D28" s="6"/>
      <c r="E28" s="7">
        <f t="shared" si="1"/>
        <v>0</v>
      </c>
    </row>
    <row r="29" spans="1:5" ht="15.75" thickBot="1">
      <c r="A29" s="16" t="s">
        <v>21</v>
      </c>
      <c r="B29" s="17"/>
      <c r="C29" s="17"/>
      <c r="D29" s="18"/>
      <c r="E29" s="10">
        <f>SUM(E19:E28)</f>
        <v>0</v>
      </c>
    </row>
    <row r="31" spans="1:5" ht="15.75" thickBot="1"/>
    <row r="32" spans="1:5" ht="15.75" thickBot="1">
      <c r="A32" s="13" t="s">
        <v>12</v>
      </c>
      <c r="B32" s="14"/>
      <c r="C32" s="14"/>
      <c r="D32" s="14"/>
      <c r="E32" s="15"/>
    </row>
    <row r="33" spans="1:5" ht="45">
      <c r="A33" s="11" t="s">
        <v>1</v>
      </c>
      <c r="B33" s="11" t="s">
        <v>2</v>
      </c>
      <c r="C33" s="11" t="s">
        <v>14</v>
      </c>
      <c r="D33" s="12" t="s">
        <v>31</v>
      </c>
      <c r="E33" s="12" t="s">
        <v>10</v>
      </c>
    </row>
    <row r="34" spans="1:5">
      <c r="A34" s="2" t="s">
        <v>0</v>
      </c>
      <c r="B34" s="2">
        <v>156.19999999999999</v>
      </c>
      <c r="C34" s="3" t="s">
        <v>15</v>
      </c>
      <c r="D34" s="6"/>
      <c r="E34" s="6">
        <f>B34*D34</f>
        <v>0</v>
      </c>
    </row>
    <row r="35" spans="1:5" ht="17.25">
      <c r="A35" s="2" t="s">
        <v>3</v>
      </c>
      <c r="B35" s="2">
        <v>120.45</v>
      </c>
      <c r="C35" s="3" t="s">
        <v>16</v>
      </c>
      <c r="D35" s="6"/>
      <c r="E35" s="6">
        <f t="shared" ref="E35:E45" si="2">B35*D35</f>
        <v>0</v>
      </c>
    </row>
    <row r="36" spans="1:5" ht="17.25">
      <c r="A36" s="2" t="s">
        <v>24</v>
      </c>
      <c r="B36" s="2">
        <v>13.2</v>
      </c>
      <c r="C36" s="3" t="s">
        <v>16</v>
      </c>
      <c r="D36" s="6"/>
      <c r="E36" s="6">
        <f t="shared" si="2"/>
        <v>0</v>
      </c>
    </row>
    <row r="37" spans="1:5">
      <c r="A37" s="2" t="s">
        <v>5</v>
      </c>
      <c r="B37" s="2">
        <v>1</v>
      </c>
      <c r="C37" s="3" t="s">
        <v>18</v>
      </c>
      <c r="D37" s="6"/>
      <c r="E37" s="6">
        <f t="shared" si="2"/>
        <v>0</v>
      </c>
    </row>
    <row r="38" spans="1:5" ht="17.25">
      <c r="A38" s="2" t="s">
        <v>6</v>
      </c>
      <c r="B38" s="2">
        <v>590</v>
      </c>
      <c r="C38" s="3" t="s">
        <v>17</v>
      </c>
      <c r="D38" s="6"/>
      <c r="E38" s="6">
        <f t="shared" si="2"/>
        <v>0</v>
      </c>
    </row>
    <row r="39" spans="1:5" ht="17.25">
      <c r="A39" s="2" t="s">
        <v>11</v>
      </c>
      <c r="B39" s="2">
        <v>3.2</v>
      </c>
      <c r="C39" s="3" t="s">
        <v>17</v>
      </c>
      <c r="D39" s="6"/>
      <c r="E39" s="6">
        <f t="shared" si="2"/>
        <v>0</v>
      </c>
    </row>
    <row r="40" spans="1:5">
      <c r="A40" s="2" t="s">
        <v>8</v>
      </c>
      <c r="B40" s="2">
        <v>190</v>
      </c>
      <c r="C40" s="3" t="s">
        <v>19</v>
      </c>
      <c r="D40" s="6"/>
      <c r="E40" s="6">
        <f t="shared" si="2"/>
        <v>0</v>
      </c>
    </row>
    <row r="41" spans="1:5" ht="17.25">
      <c r="A41" s="2" t="s">
        <v>9</v>
      </c>
      <c r="B41" s="2">
        <v>1.9</v>
      </c>
      <c r="C41" s="3" t="s">
        <v>16</v>
      </c>
      <c r="D41" s="6"/>
      <c r="E41" s="6">
        <f t="shared" si="2"/>
        <v>0</v>
      </c>
    </row>
    <row r="42" spans="1:5">
      <c r="A42" s="4" t="s">
        <v>13</v>
      </c>
      <c r="B42" s="4">
        <v>19</v>
      </c>
      <c r="C42" s="5" t="s">
        <v>20</v>
      </c>
      <c r="D42" s="6"/>
      <c r="E42" s="7">
        <f t="shared" ref="E42:E44" si="3">B42*D42</f>
        <v>0</v>
      </c>
    </row>
    <row r="43" spans="1:5">
      <c r="A43" s="4" t="s">
        <v>25</v>
      </c>
      <c r="B43" s="4">
        <v>137</v>
      </c>
      <c r="C43" s="5" t="s">
        <v>20</v>
      </c>
      <c r="D43" s="6"/>
      <c r="E43" s="7">
        <f t="shared" si="3"/>
        <v>0</v>
      </c>
    </row>
    <row r="44" spans="1:5">
      <c r="A44" s="4" t="s">
        <v>26</v>
      </c>
      <c r="B44" s="4">
        <v>190</v>
      </c>
      <c r="C44" s="5" t="s">
        <v>27</v>
      </c>
      <c r="D44" s="6"/>
      <c r="E44" s="7">
        <f t="shared" si="3"/>
        <v>0</v>
      </c>
    </row>
    <row r="45" spans="1:5" ht="15.75" thickBot="1">
      <c r="A45" s="4" t="s">
        <v>28</v>
      </c>
      <c r="B45" s="4">
        <v>14.35</v>
      </c>
      <c r="C45" s="5" t="s">
        <v>29</v>
      </c>
      <c r="D45" s="6"/>
      <c r="E45" s="7">
        <f t="shared" si="2"/>
        <v>0</v>
      </c>
    </row>
    <row r="46" spans="1:5" ht="15.75" thickBot="1">
      <c r="A46" s="16" t="s">
        <v>21</v>
      </c>
      <c r="B46" s="17"/>
      <c r="C46" s="17"/>
      <c r="D46" s="18"/>
      <c r="E46" s="10">
        <f>SUM(E34:E45)</f>
        <v>0</v>
      </c>
    </row>
    <row r="47" spans="1:5" ht="15.75" thickBot="1"/>
    <row r="48" spans="1:5" ht="15.75" thickBot="1">
      <c r="A48" s="13" t="s">
        <v>30</v>
      </c>
      <c r="B48" s="14"/>
      <c r="C48" s="14"/>
      <c r="D48" s="14"/>
      <c r="E48" s="15"/>
    </row>
    <row r="49" spans="1:5" ht="45">
      <c r="A49" s="11" t="s">
        <v>1</v>
      </c>
      <c r="B49" s="11" t="s">
        <v>2</v>
      </c>
      <c r="C49" s="11" t="s">
        <v>14</v>
      </c>
      <c r="D49" s="12" t="s">
        <v>31</v>
      </c>
      <c r="E49" s="12" t="s">
        <v>10</v>
      </c>
    </row>
    <row r="50" spans="1:5">
      <c r="A50" s="2" t="s">
        <v>0</v>
      </c>
      <c r="B50" s="2">
        <v>162.5</v>
      </c>
      <c r="C50" s="3" t="s">
        <v>15</v>
      </c>
      <c r="D50" s="6"/>
      <c r="E50" s="6">
        <f>B50*D50</f>
        <v>0</v>
      </c>
    </row>
    <row r="51" spans="1:5" ht="17.25">
      <c r="A51" s="2" t="s">
        <v>3</v>
      </c>
      <c r="B51" s="2">
        <v>125.1</v>
      </c>
      <c r="C51" s="3" t="s">
        <v>16</v>
      </c>
      <c r="D51" s="6"/>
      <c r="E51" s="6">
        <f t="shared" ref="E51:E60" si="4">B51*D51</f>
        <v>0</v>
      </c>
    </row>
    <row r="52" spans="1:5" ht="17.25">
      <c r="A52" s="2" t="s">
        <v>24</v>
      </c>
      <c r="B52" s="2">
        <v>13.9</v>
      </c>
      <c r="C52" s="3" t="s">
        <v>16</v>
      </c>
      <c r="D52" s="6"/>
      <c r="E52" s="6">
        <f t="shared" si="4"/>
        <v>0</v>
      </c>
    </row>
    <row r="53" spans="1:5">
      <c r="A53" s="2" t="s">
        <v>5</v>
      </c>
      <c r="B53" s="2">
        <v>1</v>
      </c>
      <c r="C53" s="3" t="s">
        <v>18</v>
      </c>
      <c r="D53" s="6"/>
      <c r="E53" s="6">
        <f t="shared" si="4"/>
        <v>0</v>
      </c>
    </row>
    <row r="54" spans="1:5" ht="17.25">
      <c r="A54" s="2" t="s">
        <v>6</v>
      </c>
      <c r="B54" s="2">
        <v>539.1</v>
      </c>
      <c r="C54" s="3" t="s">
        <v>17</v>
      </c>
      <c r="D54" s="6"/>
      <c r="E54" s="6">
        <f t="shared" si="4"/>
        <v>0</v>
      </c>
    </row>
    <row r="55" spans="1:5" ht="17.25">
      <c r="A55" s="2" t="s">
        <v>7</v>
      </c>
      <c r="B55" s="2">
        <v>81.400000000000006</v>
      </c>
      <c r="C55" s="3" t="s">
        <v>17</v>
      </c>
      <c r="D55" s="6"/>
      <c r="E55" s="6">
        <f t="shared" si="4"/>
        <v>0</v>
      </c>
    </row>
    <row r="56" spans="1:5" ht="17.25">
      <c r="A56" s="2" t="s">
        <v>11</v>
      </c>
      <c r="B56" s="2">
        <v>6.4</v>
      </c>
      <c r="C56" s="3" t="s">
        <v>17</v>
      </c>
      <c r="D56" s="6"/>
      <c r="E56" s="6">
        <f t="shared" si="4"/>
        <v>0</v>
      </c>
    </row>
    <row r="57" spans="1:5">
      <c r="A57" s="2" t="s">
        <v>8</v>
      </c>
      <c r="B57" s="2">
        <v>331.5</v>
      </c>
      <c r="C57" s="3" t="s">
        <v>19</v>
      </c>
      <c r="D57" s="6"/>
      <c r="E57" s="6">
        <f t="shared" si="4"/>
        <v>0</v>
      </c>
    </row>
    <row r="58" spans="1:5" ht="17.25">
      <c r="A58" s="2" t="s">
        <v>9</v>
      </c>
      <c r="B58" s="2">
        <v>3.32</v>
      </c>
      <c r="C58" s="3" t="s">
        <v>16</v>
      </c>
      <c r="D58" s="6"/>
      <c r="E58" s="6">
        <f t="shared" si="4"/>
        <v>0</v>
      </c>
    </row>
    <row r="59" spans="1:5">
      <c r="A59" s="4" t="s">
        <v>13</v>
      </c>
      <c r="B59" s="4">
        <v>34</v>
      </c>
      <c r="C59" s="5" t="s">
        <v>20</v>
      </c>
      <c r="D59" s="6"/>
      <c r="E59" s="7">
        <f t="shared" si="4"/>
        <v>0</v>
      </c>
    </row>
    <row r="60" spans="1:5" ht="15.75" thickBot="1">
      <c r="A60" s="4" t="s">
        <v>25</v>
      </c>
      <c r="B60" s="4">
        <v>3.5</v>
      </c>
      <c r="C60" s="5" t="s">
        <v>20</v>
      </c>
      <c r="D60" s="6"/>
      <c r="E60" s="7">
        <f t="shared" si="4"/>
        <v>0</v>
      </c>
    </row>
    <row r="61" spans="1:5" ht="15.75" thickBot="1">
      <c r="A61" s="16" t="s">
        <v>21</v>
      </c>
      <c r="B61" s="17"/>
      <c r="C61" s="17"/>
      <c r="D61" s="18"/>
      <c r="E61" s="10">
        <f>SUM(E50:E60)</f>
        <v>0</v>
      </c>
    </row>
    <row r="63" spans="1:5">
      <c r="A63" s="28" t="s">
        <v>34</v>
      </c>
      <c r="B63" s="29"/>
      <c r="C63" s="29"/>
      <c r="D63" s="29"/>
      <c r="E63" s="30">
        <f>E15+E29+E46+E61</f>
        <v>0</v>
      </c>
    </row>
    <row r="64" spans="1:5">
      <c r="A64" s="1" t="s">
        <v>36</v>
      </c>
      <c r="E64" s="24">
        <f>E63*0.21</f>
        <v>0</v>
      </c>
    </row>
    <row r="65" spans="1:5">
      <c r="A65" s="25" t="s">
        <v>35</v>
      </c>
      <c r="B65" s="26"/>
      <c r="C65" s="26"/>
      <c r="D65" s="26"/>
      <c r="E65" s="27">
        <f>E63*1.21</f>
        <v>0</v>
      </c>
    </row>
    <row r="67" spans="1:5" ht="73.5" customHeight="1">
      <c r="A67" s="23" t="s">
        <v>33</v>
      </c>
      <c r="B67" s="20"/>
      <c r="C67" s="21"/>
      <c r="D67" s="21"/>
      <c r="E67" s="22"/>
    </row>
  </sheetData>
  <mergeCells count="10">
    <mergeCell ref="B67:E67"/>
    <mergeCell ref="A32:E32"/>
    <mergeCell ref="A46:D46"/>
    <mergeCell ref="A48:E48"/>
    <mergeCell ref="A61:D61"/>
    <mergeCell ref="A1:E1"/>
    <mergeCell ref="A3:E3"/>
    <mergeCell ref="A17:E17"/>
    <mergeCell ref="A15:D15"/>
    <mergeCell ref="A29:D29"/>
  </mergeCells>
  <pageMargins left="0.7" right="0.7" top="0.78740157499999996" bottom="0.78740157499999996" header="0.3" footer="0.3"/>
  <pageSetup paperSize="9" orientation="portrait" verticalDpi="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MČ Praha-Čakovice</dc:creator>
  <cp:lastModifiedBy>MČ Praha-Čakovice</cp:lastModifiedBy>
  <cp:lastPrinted>2018-07-03T13:49:04Z</cp:lastPrinted>
  <dcterms:created xsi:type="dcterms:W3CDTF">2018-07-03T09:23:58Z</dcterms:created>
  <dcterms:modified xsi:type="dcterms:W3CDTF">2018-07-03T13:49:11Z</dcterms:modified>
</cp:coreProperties>
</file>